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420" windowHeight="4245" tabRatio="638"/>
  </bookViews>
  <sheets>
    <sheet name="Приложение 14 (2)" sheetId="4" r:id="rId1"/>
    <sheet name="Приложение 14" sheetId="3" r:id="rId2"/>
  </sheets>
  <definedNames>
    <definedName name="Z_195856BE_9AE4_4C0F_AB1D_4D7C695304E3_.wvu.Cols" localSheetId="1" hidden="1">'Приложение 14'!$A:$A</definedName>
    <definedName name="Z_195856BE_9AE4_4C0F_AB1D_4D7C695304E3_.wvu.Cols" localSheetId="0" hidden="1">'Приложение 14 (2)'!$A:$A</definedName>
    <definedName name="Z_195856BE_9AE4_4C0F_AB1D_4D7C695304E3_.wvu.Rows" localSheetId="1" hidden="1">'Приложение 14'!#REF!,'Приложение 14'!#REF!</definedName>
    <definedName name="Z_195856BE_9AE4_4C0F_AB1D_4D7C695304E3_.wvu.Rows" localSheetId="0" hidden="1">'Приложение 14 (2)'!#REF!,'Приложение 14 (2)'!#REF!</definedName>
  </definedNames>
  <calcPr calcId="124519"/>
  <customWorkbookViews>
    <customWorkbookView name="704_Shmv - Личное представление" guid="{195856BE-9AE4-4C0F-AB1D-4D7C695304E3}" mergeInterval="0" personalView="1" maximized="1" windowWidth="1020" windowHeight="605" tabRatio="773" activeSheetId="6"/>
  </customWorkbookViews>
</workbook>
</file>

<file path=xl/calcChain.xml><?xml version="1.0" encoding="utf-8"?>
<calcChain xmlns="http://schemas.openxmlformats.org/spreadsheetml/2006/main">
  <c r="R47" i="4"/>
  <c r="Q47"/>
  <c r="P47"/>
  <c r="O47"/>
  <c r="N47"/>
  <c r="M47"/>
  <c r="Q38"/>
  <c r="O38"/>
  <c r="M38"/>
  <c r="Q28"/>
  <c r="O28"/>
  <c r="M28"/>
  <c r="R41" i="3"/>
  <c r="Q41"/>
  <c r="P41"/>
  <c r="O41"/>
  <c r="Q32"/>
  <c r="O32"/>
  <c r="Q22"/>
  <c r="O22"/>
  <c r="M41"/>
  <c r="N41"/>
  <c r="M32"/>
  <c r="M22"/>
</calcChain>
</file>

<file path=xl/sharedStrings.xml><?xml version="1.0" encoding="utf-8"?>
<sst xmlns="http://schemas.openxmlformats.org/spreadsheetml/2006/main" count="172" uniqueCount="57">
  <si>
    <t>1.</t>
  </si>
  <si>
    <t>2.</t>
  </si>
  <si>
    <t>3.</t>
  </si>
  <si>
    <t>4.</t>
  </si>
  <si>
    <t>I. Привлечение долговых обязательств</t>
  </si>
  <si>
    <t>Виды заимствований</t>
  </si>
  <si>
    <t>Процентная     ставка</t>
  </si>
  <si>
    <t>Срок действия</t>
  </si>
  <si>
    <t>№ п/п</t>
  </si>
  <si>
    <t>ИТОГО:</t>
  </si>
  <si>
    <t>II. Погашение заимствований</t>
  </si>
  <si>
    <t>Наименования</t>
  </si>
  <si>
    <t>Основной долг</t>
  </si>
  <si>
    <t>Проценты и другие расходы по обслуживанию долга</t>
  </si>
  <si>
    <t>1. Муниципальные ценные бумаги</t>
  </si>
  <si>
    <t>Муниципальные ценные бумаги</t>
  </si>
  <si>
    <t>Дата выпуска (год)</t>
  </si>
  <si>
    <t>Договоры о предоставлении муниципальных гарантий</t>
  </si>
  <si>
    <t>2. Кредитные договоры и соглашения, заключенные  от имени городского округа Орехово-Зуево</t>
  </si>
  <si>
    <t>Кредитные договоры и соглашения, заключенные от имени городского округа Орехово-Зуево Московской области</t>
  </si>
  <si>
    <t>Кредитные договоры и соглашения, заключенные   от имени  городского округа Орехово-Зуево Московской области</t>
  </si>
  <si>
    <t>III. Перечень муниципальных гарантий городского округа Орехово-Зуево Московской области, предоставляемых за муниципальные учреждения и юридические лица</t>
  </si>
  <si>
    <t>Всего объем предоставления муниципальных гарантий  городского округа Орехово-Зуево Московской области</t>
  </si>
  <si>
    <t>Приобретение спецтехники</t>
  </si>
  <si>
    <t>Бюджетные кредиты,полученные от других бюджетов бюджетной системыРоссийской Федерации</t>
  </si>
  <si>
    <t>Бюджетные кредиты, полученные из бюджетов других уровней</t>
  </si>
  <si>
    <t>Глава городского округа</t>
  </si>
  <si>
    <t>О.В.Апарин</t>
  </si>
  <si>
    <t>Приобретение видеоэкранов</t>
  </si>
  <si>
    <t xml:space="preserve"> к Бюджету городского округа</t>
  </si>
  <si>
    <t xml:space="preserve">Орехово-Зуево на 2014 год и на </t>
  </si>
  <si>
    <t>плановый период 2015 и 2016 годов.</t>
  </si>
  <si>
    <t>Приложение № 7</t>
  </si>
  <si>
    <t>2014 год</t>
  </si>
  <si>
    <t>2015 год</t>
  </si>
  <si>
    <t>2016 год</t>
  </si>
  <si>
    <t>тыс.руб.</t>
  </si>
  <si>
    <t>тыс. руб.</t>
  </si>
  <si>
    <t xml:space="preserve">Объем погашения в 2016 году   </t>
  </si>
  <si>
    <t xml:space="preserve">Объем погашения              в 2015 году   </t>
  </si>
  <si>
    <t xml:space="preserve">Объем                                                                                                          погашения                                                  в 2014 году  </t>
  </si>
  <si>
    <t>Плановый период</t>
  </si>
  <si>
    <t xml:space="preserve">Объем привле-чения средств  </t>
  </si>
  <si>
    <t>Общий объем привлеченных средств</t>
  </si>
  <si>
    <t>Объем выпуска ценных бумаг в 2014 году             (тыс. руб.)</t>
  </si>
  <si>
    <t>Объем выпуска ценных бумаг в 2015 году             (тыс. руб.)</t>
  </si>
  <si>
    <t>Объем выпуска ценных бумаг в 2016 году             (тыс. руб.)</t>
  </si>
  <si>
    <t>Сумма на 2014 год</t>
  </si>
  <si>
    <t>2014-2017</t>
  </si>
  <si>
    <t>2015-2018</t>
  </si>
  <si>
    <t>Программа муниципальных внутренних заимствований городского округа Орехово-Зуево                                                                                                                         на 2014 год и на плановый период 2015 и 2016 годов</t>
  </si>
  <si>
    <t>к Бюджету городского округа</t>
  </si>
  <si>
    <t>к Решению Совета депутатов</t>
  </si>
  <si>
    <t>городского округа Орехово-Зуево</t>
  </si>
  <si>
    <t>от _____________ №_________</t>
  </si>
  <si>
    <t>Приложение № 6</t>
  </si>
  <si>
    <t>Г.О.Панин.</t>
  </si>
</sst>
</file>

<file path=xl/styles.xml><?xml version="1.0" encoding="utf-8"?>
<styleSheet xmlns="http://schemas.openxmlformats.org/spreadsheetml/2006/main">
  <numFmts count="2">
    <numFmt numFmtId="164" formatCode="_-* #,##0.00\ _р_._-;\-* #,##0.00\ _р_._-;_-* &quot;-&quot;??\ _р_._-;_-@_-"/>
    <numFmt numFmtId="165" formatCode="#,##0.0"/>
  </numFmts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8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 applyProtection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Fill="1"/>
    <xf numFmtId="3" fontId="2" fillId="0" borderId="0" xfId="0" applyNumberFormat="1" applyFont="1" applyFill="1"/>
    <xf numFmtId="0" fontId="4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wrapText="1"/>
    </xf>
    <xf numFmtId="165" fontId="4" fillId="0" borderId="0" xfId="0" applyNumberFormat="1" applyFont="1" applyBorder="1" applyAlignment="1"/>
    <xf numFmtId="164" fontId="4" fillId="0" borderId="0" xfId="2" applyFont="1" applyBorder="1" applyAlignment="1"/>
    <xf numFmtId="0" fontId="7" fillId="0" borderId="0" xfId="0" applyFont="1" applyFill="1"/>
    <xf numFmtId="0" fontId="8" fillId="0" borderId="0" xfId="0" applyFont="1"/>
    <xf numFmtId="0" fontId="7" fillId="0" borderId="0" xfId="0" applyFont="1" applyFill="1" applyBorder="1" applyAlignment="1">
      <alignment vertical="center"/>
    </xf>
    <xf numFmtId="49" fontId="7" fillId="0" borderId="0" xfId="1" applyNumberFormat="1" applyFont="1"/>
    <xf numFmtId="0" fontId="7" fillId="0" borderId="0" xfId="1" applyNumberFormat="1" applyFont="1" applyBorder="1" applyAlignment="1"/>
    <xf numFmtId="0" fontId="9" fillId="0" borderId="0" xfId="0" applyFont="1" applyAlignment="1">
      <alignment horizontal="left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center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 wrapText="1"/>
    </xf>
    <xf numFmtId="0" fontId="6" fillId="0" borderId="0" xfId="0" applyFont="1" applyFill="1" applyBorder="1" applyAlignment="1"/>
    <xf numFmtId="3" fontId="7" fillId="0" borderId="2" xfId="0" applyNumberFormat="1" applyFont="1" applyFill="1" applyBorder="1" applyAlignment="1">
      <alignment horizontal="center" vertical="top" wrapText="1"/>
    </xf>
    <xf numFmtId="165" fontId="7" fillId="0" borderId="2" xfId="0" applyNumberFormat="1" applyFont="1" applyFill="1" applyBorder="1" applyAlignment="1">
      <alignment horizontal="center" vertical="top" wrapText="1"/>
    </xf>
    <xf numFmtId="49" fontId="7" fillId="0" borderId="0" xfId="1" applyNumberFormat="1" applyFont="1" applyAlignment="1"/>
    <xf numFmtId="3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49" fontId="7" fillId="0" borderId="0" xfId="1" applyNumberFormat="1" applyFont="1" applyAlignment="1">
      <alignment horizontal="left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  <xf numFmtId="0" fontId="7" fillId="0" borderId="0" xfId="0" applyFont="1" applyBorder="1" applyAlignment="1">
      <alignment horizontal="left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tabSelected="1" topLeftCell="A26" zoomScale="60" zoomScaleNormal="60" workbookViewId="0">
      <selection activeCell="M50" sqref="M50"/>
    </sheetView>
  </sheetViews>
  <sheetFormatPr defaultRowHeight="15"/>
  <cols>
    <col min="1" max="1" width="5.28515625" style="4" customWidth="1"/>
    <col min="2" max="2" width="8.28515625" style="4" customWidth="1"/>
    <col min="3" max="3" width="7.5703125" style="4" customWidth="1"/>
    <col min="4" max="4" width="2.7109375" style="4" customWidth="1"/>
    <col min="5" max="5" width="6.5703125" style="4" customWidth="1"/>
    <col min="6" max="7" width="5.85546875" style="4" customWidth="1"/>
    <col min="8" max="8" width="6.42578125" style="4" customWidth="1"/>
    <col min="9" max="9" width="5.28515625" style="4" customWidth="1"/>
    <col min="10" max="10" width="11.42578125" style="4" customWidth="1"/>
    <col min="11" max="11" width="12.140625" style="4" customWidth="1"/>
    <col min="12" max="13" width="11.5703125" style="1" customWidth="1"/>
    <col min="14" max="14" width="10.140625" style="1" customWidth="1"/>
    <col min="15" max="15" width="10.7109375" style="1" customWidth="1"/>
    <col min="16" max="16" width="10.140625" style="1" customWidth="1"/>
    <col min="17" max="17" width="11.42578125" style="1" customWidth="1"/>
    <col min="18" max="16384" width="9.140625" style="1"/>
  </cols>
  <sheetData>
    <row r="1" spans="1:18" customFormat="1" ht="15.75">
      <c r="B1" s="4"/>
      <c r="C1" s="4"/>
      <c r="N1" s="44" t="s">
        <v>55</v>
      </c>
      <c r="O1" s="44"/>
    </row>
    <row r="2" spans="1:18" customFormat="1" ht="15.75">
      <c r="B2" s="4"/>
      <c r="C2" s="4"/>
      <c r="N2" s="34" t="s">
        <v>52</v>
      </c>
      <c r="O2" s="34"/>
    </row>
    <row r="3" spans="1:18" customFormat="1" ht="15.75">
      <c r="B3" s="4"/>
      <c r="C3" s="4"/>
      <c r="N3" s="13" t="s">
        <v>53</v>
      </c>
      <c r="O3" s="13"/>
    </row>
    <row r="4" spans="1:18" customFormat="1" ht="15.75">
      <c r="B4" s="4"/>
      <c r="C4" s="4"/>
      <c r="N4" s="34" t="s">
        <v>54</v>
      </c>
      <c r="O4" s="34"/>
    </row>
    <row r="6" spans="1:18" ht="15" customHeight="1">
      <c r="A6" s="3"/>
      <c r="B6" s="7"/>
      <c r="C6" s="3"/>
      <c r="D6" s="3"/>
      <c r="E6" s="3"/>
      <c r="F6" s="3"/>
      <c r="G6" s="3"/>
      <c r="H6" s="3"/>
      <c r="J6"/>
      <c r="K6"/>
      <c r="N6" s="12" t="s">
        <v>32</v>
      </c>
    </row>
    <row r="7" spans="1:18" ht="15" customHeight="1">
      <c r="A7" s="3"/>
      <c r="B7" s="7"/>
      <c r="C7" s="3"/>
      <c r="D7" s="3"/>
      <c r="E7" s="3"/>
      <c r="F7" s="3"/>
      <c r="G7" s="3"/>
      <c r="H7" s="3"/>
      <c r="J7"/>
      <c r="K7"/>
      <c r="N7" s="12" t="s">
        <v>51</v>
      </c>
    </row>
    <row r="8" spans="1:18" ht="15" customHeight="1">
      <c r="A8" s="3"/>
      <c r="B8" s="7"/>
      <c r="C8" s="3"/>
      <c r="D8" s="3"/>
      <c r="E8" s="3"/>
      <c r="F8" s="3"/>
      <c r="G8" s="3"/>
      <c r="H8" s="3"/>
      <c r="J8"/>
      <c r="K8"/>
      <c r="N8" s="13" t="s">
        <v>30</v>
      </c>
    </row>
    <row r="9" spans="1:18" ht="15" customHeight="1">
      <c r="A9" s="3"/>
      <c r="B9" s="8"/>
      <c r="C9" s="3"/>
      <c r="D9" s="3"/>
      <c r="E9" s="3"/>
      <c r="F9" s="3"/>
      <c r="G9" s="3"/>
      <c r="H9" s="3"/>
      <c r="J9" s="14"/>
      <c r="K9" s="14"/>
      <c r="N9" s="14" t="s">
        <v>31</v>
      </c>
    </row>
    <row r="10" spans="1:18" ht="67.150000000000006" customHeight="1">
      <c r="A10" s="45" t="s">
        <v>50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</row>
    <row r="11" spans="1:18" ht="15.7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</row>
    <row r="12" spans="1:18" ht="15.75">
      <c r="A12" s="39" t="s">
        <v>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</row>
    <row r="13" spans="1:18" ht="15.7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</row>
    <row r="14" spans="1:18" ht="15.75" customHeight="1">
      <c r="A14" s="46" t="s">
        <v>14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</row>
    <row r="15" spans="1:18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Q15" s="9"/>
    </row>
    <row r="16" spans="1:18">
      <c r="A16" s="40" t="s">
        <v>8</v>
      </c>
      <c r="B16" s="40" t="s">
        <v>5</v>
      </c>
      <c r="C16" s="40"/>
      <c r="D16" s="36" t="s">
        <v>33</v>
      </c>
      <c r="E16" s="36"/>
      <c r="F16" s="36"/>
      <c r="G16" s="36"/>
      <c r="H16" s="36"/>
      <c r="I16" s="36"/>
      <c r="J16" s="36"/>
      <c r="K16" s="36" t="s">
        <v>34</v>
      </c>
      <c r="L16" s="36"/>
      <c r="M16" s="36"/>
      <c r="N16" s="36"/>
      <c r="O16" s="36" t="s">
        <v>35</v>
      </c>
      <c r="P16" s="36"/>
      <c r="Q16" s="36"/>
      <c r="R16" s="36"/>
    </row>
    <row r="17" spans="1:18" ht="31.7" customHeight="1">
      <c r="A17" s="40"/>
      <c r="B17" s="40"/>
      <c r="C17" s="40"/>
      <c r="D17" s="40" t="s">
        <v>16</v>
      </c>
      <c r="E17" s="40"/>
      <c r="F17" s="40" t="s">
        <v>44</v>
      </c>
      <c r="G17" s="40"/>
      <c r="H17" s="40" t="s">
        <v>6</v>
      </c>
      <c r="I17" s="40"/>
      <c r="J17" s="40" t="s">
        <v>7</v>
      </c>
      <c r="K17" s="40" t="s">
        <v>16</v>
      </c>
      <c r="L17" s="40" t="s">
        <v>45</v>
      </c>
      <c r="M17" s="40" t="s">
        <v>6</v>
      </c>
      <c r="N17" s="40" t="s">
        <v>7</v>
      </c>
      <c r="O17" s="40" t="s">
        <v>16</v>
      </c>
      <c r="P17" s="40" t="s">
        <v>46</v>
      </c>
      <c r="Q17" s="40" t="s">
        <v>6</v>
      </c>
      <c r="R17" s="40" t="s">
        <v>7</v>
      </c>
    </row>
    <row r="18" spans="1:18" ht="74.099999999999994" customHeight="1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</row>
    <row r="19" spans="1:18" ht="34.35" customHeight="1">
      <c r="A19" s="27" t="s">
        <v>0</v>
      </c>
      <c r="B19" s="41" t="s">
        <v>15</v>
      </c>
      <c r="C19" s="41"/>
      <c r="D19" s="40"/>
      <c r="E19" s="40"/>
      <c r="F19" s="42">
        <v>0</v>
      </c>
      <c r="G19" s="42"/>
      <c r="H19" s="40"/>
      <c r="I19" s="40"/>
      <c r="J19" s="29"/>
      <c r="K19" s="26"/>
      <c r="L19" s="28">
        <v>0</v>
      </c>
      <c r="M19" s="26"/>
      <c r="N19" s="29"/>
      <c r="O19" s="26"/>
      <c r="P19" s="28">
        <v>0</v>
      </c>
      <c r="Q19" s="26"/>
      <c r="R19" s="29"/>
    </row>
    <row r="20" spans="1:18">
      <c r="A20" s="19"/>
      <c r="B20" s="20"/>
      <c r="C20" s="20"/>
      <c r="D20" s="17"/>
      <c r="E20" s="17"/>
      <c r="F20" s="21"/>
      <c r="G20" s="21"/>
      <c r="H20" s="17"/>
      <c r="I20" s="17"/>
      <c r="J20" s="11"/>
      <c r="K20" s="17"/>
      <c r="L20" s="21"/>
      <c r="M20" s="17"/>
      <c r="N20" s="11"/>
      <c r="O20" s="17"/>
      <c r="P20" s="21"/>
      <c r="Q20" s="17"/>
      <c r="R20" s="11"/>
    </row>
    <row r="21" spans="1:18" ht="15.75">
      <c r="A21" s="31" t="s">
        <v>18</v>
      </c>
      <c r="B21" s="20"/>
      <c r="C21" s="20"/>
      <c r="D21" s="17"/>
      <c r="E21" s="17"/>
      <c r="F21" s="21"/>
      <c r="G21" s="21"/>
      <c r="H21" s="17"/>
      <c r="I21" s="17"/>
      <c r="J21" s="11"/>
      <c r="K21" s="17"/>
      <c r="L21" s="21"/>
      <c r="M21" s="17"/>
      <c r="N21" s="11"/>
      <c r="O21" s="17"/>
      <c r="P21" s="21"/>
      <c r="Q21" s="17"/>
      <c r="R21" s="11"/>
    </row>
    <row r="22" spans="1:18">
      <c r="A22" s="1"/>
      <c r="B22" s="22"/>
      <c r="C22" s="22"/>
      <c r="D22" s="22"/>
      <c r="E22" s="22"/>
      <c r="F22" s="22"/>
      <c r="G22" s="22"/>
      <c r="H22" s="22"/>
      <c r="I22" s="22"/>
      <c r="J22" s="22"/>
      <c r="K22" s="22"/>
      <c r="O22" s="9" t="s">
        <v>37</v>
      </c>
    </row>
    <row r="23" spans="1:18">
      <c r="A23" s="40" t="s">
        <v>8</v>
      </c>
      <c r="B23" s="37" t="s">
        <v>5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40" t="s">
        <v>33</v>
      </c>
      <c r="N23" s="40"/>
      <c r="O23" s="37" t="s">
        <v>41</v>
      </c>
      <c r="P23" s="37"/>
      <c r="Q23" s="37"/>
      <c r="R23" s="37"/>
    </row>
    <row r="24" spans="1:18" ht="35.450000000000003" customHeight="1">
      <c r="A24" s="40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40"/>
      <c r="N24" s="40"/>
      <c r="O24" s="37" t="s">
        <v>34</v>
      </c>
      <c r="P24" s="37"/>
      <c r="Q24" s="37" t="s">
        <v>35</v>
      </c>
      <c r="R24" s="37"/>
    </row>
    <row r="25" spans="1:18" ht="68.25" customHeight="1">
      <c r="A25" s="40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26" t="s">
        <v>42</v>
      </c>
      <c r="N25" s="26" t="s">
        <v>7</v>
      </c>
      <c r="O25" s="26" t="s">
        <v>42</v>
      </c>
      <c r="P25" s="26" t="s">
        <v>7</v>
      </c>
      <c r="Q25" s="26" t="s">
        <v>42</v>
      </c>
      <c r="R25" s="26" t="s">
        <v>7</v>
      </c>
    </row>
    <row r="26" spans="1:18">
      <c r="A26" s="27" t="s">
        <v>0</v>
      </c>
      <c r="B26" s="41" t="s">
        <v>24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28"/>
      <c r="N26" s="27"/>
      <c r="O26" s="28"/>
      <c r="P26" s="27"/>
      <c r="Q26" s="28"/>
      <c r="R26" s="27"/>
    </row>
    <row r="27" spans="1:18" ht="33.4" customHeight="1">
      <c r="A27" s="27" t="s">
        <v>1</v>
      </c>
      <c r="B27" s="41" t="s">
        <v>19</v>
      </c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28">
        <v>140000</v>
      </c>
      <c r="N27" s="26" t="s">
        <v>48</v>
      </c>
      <c r="O27" s="28">
        <v>313000</v>
      </c>
      <c r="P27" s="26" t="s">
        <v>49</v>
      </c>
      <c r="Q27" s="28">
        <v>20000</v>
      </c>
      <c r="R27" s="26">
        <v>2017</v>
      </c>
    </row>
    <row r="28" spans="1:18">
      <c r="A28" s="29"/>
      <c r="B28" s="40" t="s">
        <v>43</v>
      </c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28">
        <f>SUM(M26:M27)</f>
        <v>140000</v>
      </c>
      <c r="N28" s="29"/>
      <c r="O28" s="28">
        <f>SUM(O26:O27)</f>
        <v>313000</v>
      </c>
      <c r="P28" s="29"/>
      <c r="Q28" s="28">
        <f>SUM(Q26:Q27)</f>
        <v>20000</v>
      </c>
      <c r="R28" s="29"/>
    </row>
    <row r="29" spans="1:18">
      <c r="A29" s="11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21"/>
      <c r="N29" s="11"/>
      <c r="O29" s="21"/>
      <c r="P29" s="11"/>
      <c r="Q29" s="21"/>
      <c r="R29" s="11"/>
    </row>
    <row r="30" spans="1:18" ht="15" customHeight="1">
      <c r="A30" s="39" t="s">
        <v>10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</row>
    <row r="31" spans="1:18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R31" s="9" t="s">
        <v>37</v>
      </c>
    </row>
    <row r="32" spans="1:18" ht="29.1" customHeight="1">
      <c r="A32" s="40" t="s">
        <v>8</v>
      </c>
      <c r="B32" s="40" t="s">
        <v>5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 t="s">
        <v>40</v>
      </c>
      <c r="N32" s="40"/>
      <c r="O32" s="40" t="s">
        <v>39</v>
      </c>
      <c r="P32" s="40"/>
      <c r="Q32" s="40" t="s">
        <v>38</v>
      </c>
      <c r="R32" s="40"/>
    </row>
    <row r="33" spans="1:18" ht="29.1" customHeight="1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</row>
    <row r="34" spans="1:18" ht="20.45" customHeight="1">
      <c r="A34" s="27" t="s">
        <v>0</v>
      </c>
      <c r="B34" s="41" t="s">
        <v>15</v>
      </c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2"/>
      <c r="N34" s="42"/>
      <c r="O34" s="42"/>
      <c r="P34" s="42"/>
      <c r="Q34" s="42"/>
      <c r="R34" s="42"/>
    </row>
    <row r="35" spans="1:18" ht="22.15" customHeight="1">
      <c r="A35" s="27" t="s">
        <v>1</v>
      </c>
      <c r="B35" s="41" t="s">
        <v>25</v>
      </c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2"/>
      <c r="N35" s="42"/>
      <c r="O35" s="42"/>
      <c r="P35" s="42"/>
      <c r="Q35" s="42"/>
      <c r="R35" s="42"/>
    </row>
    <row r="36" spans="1:18" ht="34.35" customHeight="1">
      <c r="A36" s="27" t="s">
        <v>2</v>
      </c>
      <c r="B36" s="41" t="s">
        <v>20</v>
      </c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2">
        <v>160000</v>
      </c>
      <c r="N36" s="42"/>
      <c r="O36" s="42">
        <v>343000</v>
      </c>
      <c r="P36" s="42"/>
      <c r="Q36" s="42">
        <v>50000</v>
      </c>
      <c r="R36" s="42"/>
    </row>
    <row r="37" spans="1:18" ht="32.25" customHeight="1">
      <c r="A37" s="27" t="s">
        <v>3</v>
      </c>
      <c r="B37" s="41" t="s">
        <v>17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3">
        <v>4182</v>
      </c>
      <c r="N37" s="43"/>
      <c r="O37" s="43"/>
      <c r="P37" s="43"/>
      <c r="Q37" s="43"/>
      <c r="R37" s="43"/>
    </row>
    <row r="38" spans="1:18" ht="15.75" customHeight="1">
      <c r="A38" s="29"/>
      <c r="B38" s="37" t="s">
        <v>9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8">
        <f>SUM(M35:N37)</f>
        <v>164182</v>
      </c>
      <c r="N38" s="38"/>
      <c r="O38" s="38">
        <f>SUM(O35:P37)</f>
        <v>343000</v>
      </c>
      <c r="P38" s="38"/>
      <c r="Q38" s="38">
        <f>SUM(Q35:R37)</f>
        <v>50000</v>
      </c>
      <c r="R38" s="38"/>
    </row>
    <row r="39" spans="1:18">
      <c r="A39" s="18"/>
      <c r="B39" s="23"/>
      <c r="C39" s="23"/>
      <c r="D39" s="23"/>
      <c r="E39" s="23"/>
      <c r="F39" s="23"/>
      <c r="G39" s="23"/>
      <c r="H39" s="23"/>
      <c r="I39" s="23"/>
      <c r="J39" s="24"/>
      <c r="K39" s="24"/>
      <c r="L39" s="24"/>
      <c r="M39" s="24"/>
      <c r="N39" s="24"/>
      <c r="O39" s="24"/>
    </row>
    <row r="40" spans="1:18" ht="34.5" customHeight="1">
      <c r="A40" s="39" t="s">
        <v>21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</row>
    <row r="41" spans="1:18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R41" s="9" t="s">
        <v>36</v>
      </c>
    </row>
    <row r="42" spans="1:18">
      <c r="A42" s="40" t="s">
        <v>8</v>
      </c>
      <c r="B42" s="40" t="s">
        <v>11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37" t="s">
        <v>47</v>
      </c>
      <c r="N42" s="37"/>
      <c r="O42" s="37" t="s">
        <v>41</v>
      </c>
      <c r="P42" s="37"/>
      <c r="Q42" s="37"/>
      <c r="R42" s="37"/>
    </row>
    <row r="43" spans="1:18" s="5" customForma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37"/>
      <c r="N43" s="37"/>
      <c r="O43" s="40" t="s">
        <v>34</v>
      </c>
      <c r="P43" s="40"/>
      <c r="Q43" s="40" t="s">
        <v>35</v>
      </c>
      <c r="R43" s="40"/>
    </row>
    <row r="44" spans="1:18" s="5" customFormat="1" ht="120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26" t="s">
        <v>12</v>
      </c>
      <c r="N44" s="26" t="s">
        <v>13</v>
      </c>
      <c r="O44" s="26" t="s">
        <v>12</v>
      </c>
      <c r="P44" s="26" t="s">
        <v>13</v>
      </c>
      <c r="Q44" s="26" t="s">
        <v>12</v>
      </c>
      <c r="R44" s="26" t="s">
        <v>13</v>
      </c>
    </row>
    <row r="45" spans="1:18" s="6" customFormat="1">
      <c r="A45" s="26" t="s">
        <v>0</v>
      </c>
      <c r="B45" s="35" t="s">
        <v>23</v>
      </c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2">
        <v>3600</v>
      </c>
      <c r="N45" s="33">
        <v>147</v>
      </c>
      <c r="O45" s="32"/>
      <c r="P45" s="33"/>
      <c r="Q45" s="32"/>
      <c r="R45" s="33"/>
    </row>
    <row r="46" spans="1:18" s="6" customFormat="1">
      <c r="A46" s="26" t="s">
        <v>1</v>
      </c>
      <c r="B46" s="35" t="s">
        <v>28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2">
        <v>417</v>
      </c>
      <c r="N46" s="33">
        <v>18</v>
      </c>
      <c r="O46" s="32"/>
      <c r="P46" s="33"/>
      <c r="Q46" s="32"/>
      <c r="R46" s="33"/>
    </row>
    <row r="47" spans="1:18" s="6" customFormat="1">
      <c r="A47" s="30"/>
      <c r="B47" s="36" t="s">
        <v>22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2">
        <f t="shared" ref="M47:R47" si="0">SUM(M45:M46)</f>
        <v>4017</v>
      </c>
      <c r="N47" s="32">
        <f t="shared" si="0"/>
        <v>165</v>
      </c>
      <c r="O47" s="32">
        <f t="shared" si="0"/>
        <v>0</v>
      </c>
      <c r="P47" s="32">
        <f t="shared" si="0"/>
        <v>0</v>
      </c>
      <c r="Q47" s="32">
        <f t="shared" si="0"/>
        <v>0</v>
      </c>
      <c r="R47" s="32">
        <f t="shared" si="0"/>
        <v>0</v>
      </c>
    </row>
    <row r="48" spans="1:18" ht="12.75">
      <c r="A48" s="1"/>
      <c r="B48" s="1"/>
      <c r="C48" s="1"/>
      <c r="D48" s="1"/>
      <c r="E48" s="1"/>
      <c r="F48" s="1"/>
      <c r="G48" s="1"/>
      <c r="H48" s="1"/>
      <c r="I48" s="1"/>
      <c r="J48" s="1"/>
      <c r="K48" s="2"/>
    </row>
    <row r="50" spans="2:13" ht="15.75">
      <c r="B50" s="10" t="s">
        <v>26</v>
      </c>
      <c r="C50" s="1"/>
      <c r="D50" s="10"/>
      <c r="J50" s="10"/>
      <c r="K50" s="1"/>
      <c r="M50" s="4" t="s">
        <v>56</v>
      </c>
    </row>
  </sheetData>
  <mergeCells count="70">
    <mergeCell ref="N1:O1"/>
    <mergeCell ref="A10:R10"/>
    <mergeCell ref="A12:R12"/>
    <mergeCell ref="A14:K14"/>
    <mergeCell ref="A16:A18"/>
    <mergeCell ref="B16:C18"/>
    <mergeCell ref="D16:J16"/>
    <mergeCell ref="O17:O18"/>
    <mergeCell ref="P17:P18"/>
    <mergeCell ref="Q17:Q18"/>
    <mergeCell ref="R17:R18"/>
    <mergeCell ref="J17:J18"/>
    <mergeCell ref="K16:N16"/>
    <mergeCell ref="O16:R16"/>
    <mergeCell ref="D17:E18"/>
    <mergeCell ref="F17:G18"/>
    <mergeCell ref="K17:K18"/>
    <mergeCell ref="B19:C19"/>
    <mergeCell ref="D19:E19"/>
    <mergeCell ref="F19:G19"/>
    <mergeCell ref="H19:I19"/>
    <mergeCell ref="H17:I18"/>
    <mergeCell ref="L17:L18"/>
    <mergeCell ref="M17:M18"/>
    <mergeCell ref="N17:N18"/>
    <mergeCell ref="A23:A25"/>
    <mergeCell ref="B23:L25"/>
    <mergeCell ref="M23:N24"/>
    <mergeCell ref="O23:R23"/>
    <mergeCell ref="O24:P24"/>
    <mergeCell ref="Q24:R24"/>
    <mergeCell ref="B26:L26"/>
    <mergeCell ref="B27:L27"/>
    <mergeCell ref="B28:L28"/>
    <mergeCell ref="A30:R30"/>
    <mergeCell ref="A32:A33"/>
    <mergeCell ref="B32:L33"/>
    <mergeCell ref="M32:N33"/>
    <mergeCell ref="O32:P33"/>
    <mergeCell ref="Q32:R33"/>
    <mergeCell ref="B34:L34"/>
    <mergeCell ref="M34:N34"/>
    <mergeCell ref="O34:P34"/>
    <mergeCell ref="Q34:R34"/>
    <mergeCell ref="B35:L35"/>
    <mergeCell ref="M35:N35"/>
    <mergeCell ref="O35:P35"/>
    <mergeCell ref="Q35:R35"/>
    <mergeCell ref="B36:L36"/>
    <mergeCell ref="M36:N36"/>
    <mergeCell ref="O36:P36"/>
    <mergeCell ref="Q36:R36"/>
    <mergeCell ref="B37:L37"/>
    <mergeCell ref="M37:N37"/>
    <mergeCell ref="O37:P37"/>
    <mergeCell ref="Q37:R37"/>
    <mergeCell ref="B45:L45"/>
    <mergeCell ref="B46:L46"/>
    <mergeCell ref="B47:L47"/>
    <mergeCell ref="B38:L38"/>
    <mergeCell ref="M38:N38"/>
    <mergeCell ref="A40:R40"/>
    <mergeCell ref="A42:A44"/>
    <mergeCell ref="B42:L44"/>
    <mergeCell ref="M42:N43"/>
    <mergeCell ref="O42:R42"/>
    <mergeCell ref="O43:P43"/>
    <mergeCell ref="Q43:R43"/>
    <mergeCell ref="O38:P38"/>
    <mergeCell ref="Q38:R38"/>
  </mergeCells>
  <pageMargins left="0.78740157480314965" right="0.39370078740157483" top="0.78740157480314965" bottom="0.78740157480314965" header="0.31496062992125984" footer="0.15748031496062992"/>
  <pageSetup paperSize="9" scale="85" fitToHeight="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R44"/>
  <sheetViews>
    <sheetView zoomScale="60" zoomScaleNormal="60" workbookViewId="0">
      <selection activeCell="F9" sqref="F9"/>
    </sheetView>
  </sheetViews>
  <sheetFormatPr defaultRowHeight="15"/>
  <cols>
    <col min="1" max="1" width="5.28515625" style="4" customWidth="1"/>
    <col min="2" max="3" width="8.28515625" style="4" customWidth="1"/>
    <col min="4" max="4" width="2.7109375" style="4" customWidth="1"/>
    <col min="5" max="5" width="6.5703125" style="4" customWidth="1"/>
    <col min="6" max="7" width="5.85546875" style="4" customWidth="1"/>
    <col min="8" max="8" width="6.42578125" style="4" customWidth="1"/>
    <col min="9" max="9" width="5.28515625" style="4" customWidth="1"/>
    <col min="10" max="10" width="11.42578125" style="4" customWidth="1"/>
    <col min="11" max="11" width="12.140625" style="4" customWidth="1"/>
    <col min="12" max="13" width="11.5703125" style="1" customWidth="1"/>
    <col min="14" max="14" width="10.140625" style="1" customWidth="1"/>
    <col min="15" max="15" width="9.7109375" style="1" customWidth="1"/>
    <col min="16" max="16" width="10.140625" style="1" customWidth="1"/>
    <col min="17" max="17" width="11.42578125" style="1" customWidth="1"/>
    <col min="18" max="16384" width="9.140625" style="1"/>
  </cols>
  <sheetData>
    <row r="1" spans="1:18" ht="15" customHeight="1">
      <c r="A1" s="3"/>
      <c r="B1" s="7"/>
      <c r="C1" s="3"/>
      <c r="D1" s="3"/>
      <c r="E1" s="3"/>
      <c r="F1" s="3"/>
      <c r="G1" s="3"/>
      <c r="H1" s="3"/>
      <c r="J1"/>
      <c r="K1"/>
      <c r="N1" s="12" t="s">
        <v>32</v>
      </c>
    </row>
    <row r="2" spans="1:18" ht="15" customHeight="1">
      <c r="A2" s="3"/>
      <c r="B2" s="7"/>
      <c r="C2" s="3"/>
      <c r="D2" s="3"/>
      <c r="E2" s="3"/>
      <c r="F2" s="3"/>
      <c r="G2" s="3"/>
      <c r="H2" s="3"/>
      <c r="J2"/>
      <c r="K2"/>
      <c r="N2" s="12" t="s">
        <v>29</v>
      </c>
    </row>
    <row r="3" spans="1:18" ht="15" customHeight="1">
      <c r="A3" s="3"/>
      <c r="B3" s="7"/>
      <c r="C3" s="3"/>
      <c r="D3" s="3"/>
      <c r="E3" s="3"/>
      <c r="F3" s="3"/>
      <c r="G3" s="3"/>
      <c r="H3" s="3"/>
      <c r="J3"/>
      <c r="K3"/>
      <c r="N3" s="13" t="s">
        <v>30</v>
      </c>
    </row>
    <row r="4" spans="1:18" ht="15" customHeight="1">
      <c r="A4" s="3"/>
      <c r="B4" s="8"/>
      <c r="C4" s="3"/>
      <c r="D4" s="3"/>
      <c r="E4" s="3"/>
      <c r="F4" s="3"/>
      <c r="G4" s="3"/>
      <c r="H4" s="3"/>
      <c r="J4" s="14"/>
      <c r="K4" s="14"/>
      <c r="N4" s="14" t="s">
        <v>31</v>
      </c>
    </row>
    <row r="5" spans="1:18" ht="44.1" customHeight="1">
      <c r="A5" s="45" t="s">
        <v>50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spans="1:18" ht="15.75">
      <c r="A6" s="39" t="s">
        <v>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</row>
    <row r="7" spans="1:18" ht="15.7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</row>
    <row r="8" spans="1:18" ht="15.75" customHeight="1">
      <c r="A8" s="46" t="s">
        <v>14</v>
      </c>
      <c r="B8" s="47"/>
      <c r="C8" s="47"/>
      <c r="D8" s="47"/>
      <c r="E8" s="47"/>
      <c r="F8" s="47"/>
      <c r="G8" s="47"/>
      <c r="H8" s="47"/>
      <c r="I8" s="47"/>
      <c r="J8" s="47"/>
      <c r="K8" s="47"/>
    </row>
    <row r="9" spans="1:18">
      <c r="A9" s="1"/>
      <c r="B9" s="1"/>
      <c r="C9" s="1"/>
      <c r="D9" s="1"/>
      <c r="E9" s="1"/>
      <c r="F9" s="1"/>
      <c r="G9" s="1"/>
      <c r="H9" s="1"/>
      <c r="I9" s="1"/>
      <c r="J9" s="1"/>
      <c r="K9" s="1"/>
      <c r="Q9" s="9"/>
    </row>
    <row r="10" spans="1:18">
      <c r="A10" s="40" t="s">
        <v>8</v>
      </c>
      <c r="B10" s="40" t="s">
        <v>5</v>
      </c>
      <c r="C10" s="40"/>
      <c r="D10" s="36" t="s">
        <v>33</v>
      </c>
      <c r="E10" s="36"/>
      <c r="F10" s="36"/>
      <c r="G10" s="36"/>
      <c r="H10" s="36"/>
      <c r="I10" s="36"/>
      <c r="J10" s="36"/>
      <c r="K10" s="36" t="s">
        <v>34</v>
      </c>
      <c r="L10" s="36"/>
      <c r="M10" s="36"/>
      <c r="N10" s="36"/>
      <c r="O10" s="36" t="s">
        <v>35</v>
      </c>
      <c r="P10" s="36"/>
      <c r="Q10" s="36"/>
      <c r="R10" s="36"/>
    </row>
    <row r="11" spans="1:18" ht="31.7" customHeight="1">
      <c r="A11" s="40"/>
      <c r="B11" s="40"/>
      <c r="C11" s="40"/>
      <c r="D11" s="40" t="s">
        <v>16</v>
      </c>
      <c r="E11" s="40"/>
      <c r="F11" s="40" t="s">
        <v>44</v>
      </c>
      <c r="G11" s="40"/>
      <c r="H11" s="40" t="s">
        <v>6</v>
      </c>
      <c r="I11" s="40"/>
      <c r="J11" s="40" t="s">
        <v>7</v>
      </c>
      <c r="K11" s="40" t="s">
        <v>16</v>
      </c>
      <c r="L11" s="40" t="s">
        <v>45</v>
      </c>
      <c r="M11" s="40" t="s">
        <v>6</v>
      </c>
      <c r="N11" s="40" t="s">
        <v>7</v>
      </c>
      <c r="O11" s="40" t="s">
        <v>16</v>
      </c>
      <c r="P11" s="40" t="s">
        <v>46</v>
      </c>
      <c r="Q11" s="40" t="s">
        <v>6</v>
      </c>
      <c r="R11" s="40" t="s">
        <v>7</v>
      </c>
    </row>
    <row r="12" spans="1:18" ht="74.099999999999994" customHeight="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</row>
    <row r="13" spans="1:18" ht="34.35" customHeight="1">
      <c r="A13" s="27" t="s">
        <v>0</v>
      </c>
      <c r="B13" s="41" t="s">
        <v>15</v>
      </c>
      <c r="C13" s="41"/>
      <c r="D13" s="40"/>
      <c r="E13" s="40"/>
      <c r="F13" s="42">
        <v>0</v>
      </c>
      <c r="G13" s="42"/>
      <c r="H13" s="40"/>
      <c r="I13" s="40"/>
      <c r="J13" s="29"/>
      <c r="K13" s="26"/>
      <c r="L13" s="28">
        <v>0</v>
      </c>
      <c r="M13" s="26"/>
      <c r="N13" s="29"/>
      <c r="O13" s="26"/>
      <c r="P13" s="28">
        <v>0</v>
      </c>
      <c r="Q13" s="26"/>
      <c r="R13" s="29"/>
    </row>
    <row r="14" spans="1:18">
      <c r="A14" s="19"/>
      <c r="B14" s="20"/>
      <c r="C14" s="20"/>
      <c r="D14" s="17"/>
      <c r="E14" s="17"/>
      <c r="F14" s="21"/>
      <c r="G14" s="21"/>
      <c r="H14" s="17"/>
      <c r="I14" s="17"/>
      <c r="J14" s="11"/>
      <c r="K14" s="17"/>
      <c r="L14" s="21"/>
      <c r="M14" s="17"/>
      <c r="N14" s="11"/>
      <c r="O14" s="17"/>
      <c r="P14" s="21"/>
      <c r="Q14" s="17"/>
      <c r="R14" s="11"/>
    </row>
    <row r="15" spans="1:18" ht="15.75">
      <c r="A15" s="31" t="s">
        <v>18</v>
      </c>
      <c r="B15" s="20"/>
      <c r="C15" s="20"/>
      <c r="D15" s="17"/>
      <c r="E15" s="17"/>
      <c r="F15" s="21"/>
      <c r="G15" s="21"/>
      <c r="H15" s="17"/>
      <c r="I15" s="17"/>
      <c r="J15" s="11"/>
      <c r="K15" s="17"/>
      <c r="L15" s="21"/>
      <c r="M15" s="17"/>
      <c r="N15" s="11"/>
      <c r="O15" s="17"/>
      <c r="P15" s="21"/>
      <c r="Q15" s="17"/>
      <c r="R15" s="11"/>
    </row>
    <row r="16" spans="1:18">
      <c r="A16" s="1"/>
      <c r="B16" s="22"/>
      <c r="C16" s="22"/>
      <c r="D16" s="22"/>
      <c r="E16" s="22"/>
      <c r="F16" s="22"/>
      <c r="G16" s="22"/>
      <c r="H16" s="22"/>
      <c r="I16" s="22"/>
      <c r="J16" s="22"/>
      <c r="K16" s="22"/>
      <c r="O16" s="9" t="s">
        <v>37</v>
      </c>
    </row>
    <row r="17" spans="1:18">
      <c r="A17" s="40" t="s">
        <v>8</v>
      </c>
      <c r="B17" s="37" t="s">
        <v>5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40" t="s">
        <v>33</v>
      </c>
      <c r="N17" s="40"/>
      <c r="O17" s="37" t="s">
        <v>41</v>
      </c>
      <c r="P17" s="37"/>
      <c r="Q17" s="37"/>
      <c r="R17" s="37"/>
    </row>
    <row r="18" spans="1:18" ht="35.450000000000003" customHeight="1">
      <c r="A18" s="4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40"/>
      <c r="N18" s="40"/>
      <c r="O18" s="37" t="s">
        <v>34</v>
      </c>
      <c r="P18" s="37"/>
      <c r="Q18" s="37" t="s">
        <v>35</v>
      </c>
      <c r="R18" s="37"/>
    </row>
    <row r="19" spans="1:18" ht="68.25" customHeight="1">
      <c r="A19" s="4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26" t="s">
        <v>42</v>
      </c>
      <c r="N19" s="26" t="s">
        <v>7</v>
      </c>
      <c r="O19" s="26" t="s">
        <v>42</v>
      </c>
      <c r="P19" s="26" t="s">
        <v>7</v>
      </c>
      <c r="Q19" s="26" t="s">
        <v>42</v>
      </c>
      <c r="R19" s="26" t="s">
        <v>7</v>
      </c>
    </row>
    <row r="20" spans="1:18">
      <c r="A20" s="27" t="s">
        <v>0</v>
      </c>
      <c r="B20" s="41" t="s">
        <v>24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28"/>
      <c r="N20" s="27"/>
      <c r="O20" s="28"/>
      <c r="P20" s="27"/>
      <c r="Q20" s="28"/>
      <c r="R20" s="27"/>
    </row>
    <row r="21" spans="1:18" ht="30">
      <c r="A21" s="27" t="s">
        <v>1</v>
      </c>
      <c r="B21" s="41" t="s">
        <v>19</v>
      </c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28">
        <v>140000</v>
      </c>
      <c r="N21" s="26" t="s">
        <v>48</v>
      </c>
      <c r="O21" s="28">
        <v>313000</v>
      </c>
      <c r="P21" s="26" t="s">
        <v>49</v>
      </c>
      <c r="Q21" s="28">
        <v>20000</v>
      </c>
      <c r="R21" s="26">
        <v>2017</v>
      </c>
    </row>
    <row r="22" spans="1:18">
      <c r="A22" s="29"/>
      <c r="B22" s="40" t="s">
        <v>43</v>
      </c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28">
        <f>SUM(M20:M21)</f>
        <v>140000</v>
      </c>
      <c r="N22" s="29"/>
      <c r="O22" s="28">
        <f>SUM(O20:O21)</f>
        <v>313000</v>
      </c>
      <c r="P22" s="29"/>
      <c r="Q22" s="28">
        <f>SUM(Q20:Q21)</f>
        <v>20000</v>
      </c>
      <c r="R22" s="29"/>
    </row>
    <row r="23" spans="1:18">
      <c r="A23" s="11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21"/>
      <c r="N23" s="11"/>
      <c r="O23" s="21"/>
      <c r="P23" s="11"/>
      <c r="Q23" s="21"/>
      <c r="R23" s="11"/>
    </row>
    <row r="24" spans="1:18" ht="15" customHeight="1">
      <c r="A24" s="39" t="s">
        <v>10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</row>
    <row r="25" spans="1:18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R25" s="9" t="s">
        <v>37</v>
      </c>
    </row>
    <row r="26" spans="1:18" ht="29.1" customHeight="1">
      <c r="A26" s="40" t="s">
        <v>8</v>
      </c>
      <c r="B26" s="40" t="s">
        <v>5</v>
      </c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 t="s">
        <v>40</v>
      </c>
      <c r="N26" s="40"/>
      <c r="O26" s="40" t="s">
        <v>39</v>
      </c>
      <c r="P26" s="40"/>
      <c r="Q26" s="40" t="s">
        <v>38</v>
      </c>
      <c r="R26" s="40"/>
    </row>
    <row r="27" spans="1:18" ht="29.1" customHeight="1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</row>
    <row r="28" spans="1:18" ht="20.45" customHeight="1">
      <c r="A28" s="27" t="s">
        <v>0</v>
      </c>
      <c r="B28" s="41" t="s">
        <v>15</v>
      </c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2"/>
      <c r="N28" s="42"/>
      <c r="O28" s="42"/>
      <c r="P28" s="42"/>
      <c r="Q28" s="42"/>
      <c r="R28" s="42"/>
    </row>
    <row r="29" spans="1:18" ht="22.15" customHeight="1">
      <c r="A29" s="27" t="s">
        <v>1</v>
      </c>
      <c r="B29" s="41" t="s">
        <v>25</v>
      </c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2"/>
      <c r="N29" s="42"/>
      <c r="O29" s="42"/>
      <c r="P29" s="42"/>
      <c r="Q29" s="42"/>
      <c r="R29" s="42"/>
    </row>
    <row r="30" spans="1:18" ht="34.35" customHeight="1">
      <c r="A30" s="27" t="s">
        <v>2</v>
      </c>
      <c r="B30" s="41" t="s">
        <v>20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2">
        <v>160000</v>
      </c>
      <c r="N30" s="42"/>
      <c r="O30" s="42">
        <v>343000</v>
      </c>
      <c r="P30" s="42"/>
      <c r="Q30" s="42">
        <v>50000</v>
      </c>
      <c r="R30" s="42"/>
    </row>
    <row r="31" spans="1:18" ht="32.25" customHeight="1">
      <c r="A31" s="27" t="s">
        <v>3</v>
      </c>
      <c r="B31" s="41" t="s">
        <v>17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3">
        <v>4185</v>
      </c>
      <c r="N31" s="43"/>
      <c r="O31" s="43"/>
      <c r="P31" s="43"/>
      <c r="Q31" s="43"/>
      <c r="R31" s="43"/>
    </row>
    <row r="32" spans="1:18" ht="15.75" customHeight="1">
      <c r="A32" s="29"/>
      <c r="B32" s="37" t="s">
        <v>9</v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8">
        <f>SUM(M29:N31)</f>
        <v>164185</v>
      </c>
      <c r="N32" s="38"/>
      <c r="O32" s="38">
        <f>SUM(O29:P31)</f>
        <v>343000</v>
      </c>
      <c r="P32" s="38"/>
      <c r="Q32" s="38">
        <f>SUM(Q29:R31)</f>
        <v>50000</v>
      </c>
      <c r="R32" s="38"/>
    </row>
    <row r="33" spans="1:18">
      <c r="A33" s="18"/>
      <c r="B33" s="23"/>
      <c r="C33" s="23"/>
      <c r="D33" s="23"/>
      <c r="E33" s="23"/>
      <c r="F33" s="23"/>
      <c r="G33" s="23"/>
      <c r="H33" s="23"/>
      <c r="I33" s="23"/>
      <c r="J33" s="24"/>
      <c r="K33" s="24"/>
      <c r="L33" s="24"/>
      <c r="M33" s="24"/>
      <c r="N33" s="24"/>
      <c r="O33" s="24"/>
    </row>
    <row r="34" spans="1:18" ht="34.5" customHeight="1">
      <c r="A34" s="39" t="s">
        <v>21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</row>
    <row r="35" spans="1:18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R35" s="9" t="s">
        <v>36</v>
      </c>
    </row>
    <row r="36" spans="1:18">
      <c r="A36" s="40" t="s">
        <v>8</v>
      </c>
      <c r="B36" s="40" t="s">
        <v>11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37" t="s">
        <v>47</v>
      </c>
      <c r="N36" s="37"/>
      <c r="O36" s="37" t="s">
        <v>41</v>
      </c>
      <c r="P36" s="37"/>
      <c r="Q36" s="37"/>
      <c r="R36" s="37"/>
    </row>
    <row r="37" spans="1:18" s="5" customFormat="1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37"/>
      <c r="N37" s="37"/>
      <c r="O37" s="40" t="s">
        <v>34</v>
      </c>
      <c r="P37" s="40"/>
      <c r="Q37" s="40" t="s">
        <v>35</v>
      </c>
      <c r="R37" s="40"/>
    </row>
    <row r="38" spans="1:18" s="5" customFormat="1" ht="120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26" t="s">
        <v>12</v>
      </c>
      <c r="N38" s="26" t="s">
        <v>13</v>
      </c>
      <c r="O38" s="26" t="s">
        <v>12</v>
      </c>
      <c r="P38" s="26" t="s">
        <v>13</v>
      </c>
      <c r="Q38" s="26" t="s">
        <v>12</v>
      </c>
      <c r="R38" s="26" t="s">
        <v>13</v>
      </c>
    </row>
    <row r="39" spans="1:18" s="6" customFormat="1">
      <c r="A39" s="26" t="s">
        <v>0</v>
      </c>
      <c r="B39" s="35" t="s">
        <v>23</v>
      </c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2">
        <v>3600</v>
      </c>
      <c r="N39" s="33">
        <v>152</v>
      </c>
      <c r="O39" s="32"/>
      <c r="P39" s="33"/>
      <c r="Q39" s="32"/>
      <c r="R39" s="33"/>
    </row>
    <row r="40" spans="1:18" s="6" customFormat="1">
      <c r="A40" s="26" t="s">
        <v>1</v>
      </c>
      <c r="B40" s="35" t="s">
        <v>28</v>
      </c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2">
        <v>417</v>
      </c>
      <c r="N40" s="33">
        <v>16</v>
      </c>
      <c r="O40" s="32"/>
      <c r="P40" s="33"/>
      <c r="Q40" s="32"/>
      <c r="R40" s="33"/>
    </row>
    <row r="41" spans="1:18" s="6" customFormat="1">
      <c r="A41" s="30"/>
      <c r="B41" s="36" t="s">
        <v>22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2">
        <f t="shared" ref="M41:R41" si="0">SUM(M39:M40)</f>
        <v>4017</v>
      </c>
      <c r="N41" s="32">
        <f t="shared" si="0"/>
        <v>168</v>
      </c>
      <c r="O41" s="32">
        <f t="shared" si="0"/>
        <v>0</v>
      </c>
      <c r="P41" s="32">
        <f t="shared" si="0"/>
        <v>0</v>
      </c>
      <c r="Q41" s="32">
        <f t="shared" si="0"/>
        <v>0</v>
      </c>
      <c r="R41" s="32">
        <f t="shared" si="0"/>
        <v>0</v>
      </c>
    </row>
    <row r="42" spans="1:18" ht="12.75">
      <c r="A42" s="1"/>
      <c r="B42" s="1"/>
      <c r="C42" s="1"/>
      <c r="D42" s="1"/>
      <c r="E42" s="1"/>
      <c r="F42" s="1"/>
      <c r="G42" s="1"/>
      <c r="H42" s="1"/>
      <c r="I42" s="1"/>
      <c r="J42" s="1"/>
      <c r="K42" s="2"/>
    </row>
    <row r="44" spans="1:18" ht="15.75">
      <c r="B44" s="10" t="s">
        <v>26</v>
      </c>
      <c r="C44" s="1"/>
      <c r="D44" s="10"/>
      <c r="J44" s="10" t="s">
        <v>27</v>
      </c>
      <c r="K44" s="1"/>
    </row>
  </sheetData>
  <customSheetViews>
    <customSheetView guid="{195856BE-9AE4-4C0F-AB1D-4D7C695304E3}" scale="75" showPageBreaks="1" fitToPage="1" hiddenRows="1" hiddenColumns="1" showRuler="0">
      <selection activeCell="M10" sqref="M10"/>
      <pageMargins left="0.77" right="0" top="0.43307086614173229" bottom="0.38" header="0.19685039370078741" footer="0.15748031496062992"/>
      <pageSetup paperSize="9" scale="85" orientation="portrait" blackAndWhite="1" r:id="rId1"/>
      <headerFooter alignWithMargins="0">
        <oddHeader>&amp;R&amp;P</oddHeader>
      </headerFooter>
    </customSheetView>
  </customSheetViews>
  <mergeCells count="69">
    <mergeCell ref="A5:R5"/>
    <mergeCell ref="A6:R6"/>
    <mergeCell ref="O10:R10"/>
    <mergeCell ref="O11:O12"/>
    <mergeCell ref="P11:P12"/>
    <mergeCell ref="Q11:Q12"/>
    <mergeCell ref="A8:K8"/>
    <mergeCell ref="F11:G12"/>
    <mergeCell ref="D11:E12"/>
    <mergeCell ref="R11:R12"/>
    <mergeCell ref="B10:C12"/>
    <mergeCell ref="A10:A12"/>
    <mergeCell ref="J11:J12"/>
    <mergeCell ref="D10:J10"/>
    <mergeCell ref="K10:N10"/>
    <mergeCell ref="K11:K12"/>
    <mergeCell ref="B20:L20"/>
    <mergeCell ref="L11:L12"/>
    <mergeCell ref="M11:M12"/>
    <mergeCell ref="N11:N12"/>
    <mergeCell ref="H11:I12"/>
    <mergeCell ref="M29:N29"/>
    <mergeCell ref="O29:P29"/>
    <mergeCell ref="M32:N32"/>
    <mergeCell ref="O32:P32"/>
    <mergeCell ref="M17:N18"/>
    <mergeCell ref="O17:R17"/>
    <mergeCell ref="O18:P18"/>
    <mergeCell ref="Q26:R27"/>
    <mergeCell ref="M28:N28"/>
    <mergeCell ref="O28:P28"/>
    <mergeCell ref="Q28:R28"/>
    <mergeCell ref="O31:P31"/>
    <mergeCell ref="Q31:R31"/>
    <mergeCell ref="M26:N27"/>
    <mergeCell ref="O26:P27"/>
    <mergeCell ref="A17:A19"/>
    <mergeCell ref="D13:E13"/>
    <mergeCell ref="H13:I13"/>
    <mergeCell ref="Q18:R18"/>
    <mergeCell ref="B17:L19"/>
    <mergeCell ref="B13:C13"/>
    <mergeCell ref="F13:G13"/>
    <mergeCell ref="B21:L21"/>
    <mergeCell ref="B22:L22"/>
    <mergeCell ref="A24:R24"/>
    <mergeCell ref="A26:A27"/>
    <mergeCell ref="Q32:R32"/>
    <mergeCell ref="B26:L27"/>
    <mergeCell ref="B28:L28"/>
    <mergeCell ref="B29:L29"/>
    <mergeCell ref="B30:L30"/>
    <mergeCell ref="B31:L31"/>
    <mergeCell ref="B32:L32"/>
    <mergeCell ref="Q29:R29"/>
    <mergeCell ref="M30:N30"/>
    <mergeCell ref="O30:P30"/>
    <mergeCell ref="Q30:R30"/>
    <mergeCell ref="M31:N31"/>
    <mergeCell ref="B40:L40"/>
    <mergeCell ref="B41:L41"/>
    <mergeCell ref="A34:R34"/>
    <mergeCell ref="M36:N37"/>
    <mergeCell ref="O36:R36"/>
    <mergeCell ref="O37:P37"/>
    <mergeCell ref="Q37:R37"/>
    <mergeCell ref="B36:L38"/>
    <mergeCell ref="B39:L39"/>
    <mergeCell ref="A36:A38"/>
  </mergeCells>
  <phoneticPr fontId="0" type="noConversion"/>
  <pageMargins left="0.78740157480314965" right="0.39370078740157483" top="0.78740157480314965" bottom="0.78740157480314965" header="0.31496062992125984" footer="0.15748031496062992"/>
  <pageSetup paperSize="9" scale="90" fitToWidth="2" fitToHeight="2" orientation="landscape" blackAndWhite="1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14 (2)</vt:lpstr>
      <vt:lpstr>Приложение 14</vt:lpstr>
    </vt:vector>
  </TitlesOfParts>
  <Company>kfnp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lastModifiedBy>GFU</cp:lastModifiedBy>
  <cp:lastPrinted>2013-11-17T18:15:29Z</cp:lastPrinted>
  <dcterms:created xsi:type="dcterms:W3CDTF">2000-04-27T07:24:48Z</dcterms:created>
  <dcterms:modified xsi:type="dcterms:W3CDTF">2014-11-17T16:29:38Z</dcterms:modified>
</cp:coreProperties>
</file>