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ПОЧТА\гфу\"/>
    </mc:Choice>
  </mc:AlternateContent>
  <bookViews>
    <workbookView xWindow="0" yWindow="0" windowWidth="16380" windowHeight="8196" tabRatio="500"/>
  </bookViews>
  <sheets>
    <sheet name="Результат 1" sheetId="3" r:id="rId1"/>
    <sheet name="Заголовок" sheetId="1" state="hidden" r:id="rId2"/>
    <sheet name="Подписи" sheetId="2" state="hidden" r:id="rId3"/>
  </sheets>
  <definedNames>
    <definedName name="clsTarget">Заголовок!$P$23</definedName>
    <definedName name="ColTotalCSR1">Заголовок!$E$23</definedName>
    <definedName name="ColTotalCSR2">Заголовок!$F$23</definedName>
    <definedName name="ColTotalCSR3">Заголовок!$G$23</definedName>
    <definedName name="ColTotalCSR4">Заголовок!$H$23</definedName>
    <definedName name="ColTotalFKR1">Заголовок!$C$23</definedName>
    <definedName name="ColTotalFKR2">Заголовок!$D$23</definedName>
    <definedName name="ColTotalGRBS">Заголовок!$B$23</definedName>
    <definedName name="ColTotalVR1">Заголовок!$I$23</definedName>
    <definedName name="ColTotalVR2">Заголовок!$J$23</definedName>
    <definedName name="CSR">Заголовок!$N$23</definedName>
    <definedName name="FACT">Заголовок!$V$23</definedName>
    <definedName name="FKR">Заголовок!$M$23</definedName>
    <definedName name="Footer">Подписи!$A$1:$L$3</definedName>
    <definedName name="GRBS">Заголовок!$L$23</definedName>
    <definedName name="Header">Заголовок!$B$1:$X$9</definedName>
    <definedName name="osgu">Заголовок!$Q$23</definedName>
    <definedName name="PERCENT">Заголовок!$X$23</definedName>
    <definedName name="PLAN1">Заголовок!$S$23</definedName>
    <definedName name="PLAN2">Заголовок!$T$23</definedName>
    <definedName name="PLAN3">Заголовок!$U$23</definedName>
    <definedName name="Row">Заголовок!$B$23:$X$23</definedName>
    <definedName name="subEKR">Заголовок!$R$23</definedName>
    <definedName name="Total">Заголовок!$B$24:$X$24</definedName>
    <definedName name="TotalCSR1">Заголовок!$E$23</definedName>
    <definedName name="TotalCSR2">Заголовок!$F$23</definedName>
    <definedName name="TotalCSR3">Заголовок!$G$23</definedName>
    <definedName name="TotalCSR4">Заголовок!$H$23</definedName>
    <definedName name="TotalCSRXX00000000">Заголовок!$B$13:$X$13</definedName>
    <definedName name="TotalCSRXXX0000000">Заголовок!$B$14:$X$14</definedName>
    <definedName name="TotalCSRXXXXX00000">Заголовок!$B$15:$X$15</definedName>
    <definedName name="TotalCSRXXXXXXXXXX">Заголовок!$B$16:$X$16</definedName>
    <definedName name="TotalFKRXX00">Заголовок!$B$11:$X$11</definedName>
    <definedName name="TotalFKRXXXX">Заголовок!$B$12:$X$12</definedName>
    <definedName name="TotalGRBS">Заголовок!$B$10:$X$10</definedName>
    <definedName name="TotalOsgu">Заголовок!$B$21:$X$21</definedName>
    <definedName name="TotalSubEKR">Заголовок!$B$22:$X$22</definedName>
    <definedName name="TotalTarget">Заголовок!$B$20:$X$20</definedName>
    <definedName name="TotalVRTarget">Заголовок!#REF!</definedName>
    <definedName name="TotalVRX00">Заголовок!$B$17:$X$17</definedName>
    <definedName name="TotalVRXX0">Заголовок!$B$18:$X$18</definedName>
    <definedName name="TotalVRXXX">Заголовок!$B$19:$X$19</definedName>
    <definedName name="VR">Заголовок!$O$23</definedName>
    <definedName name="Остаток">Заголовок!$W$23</definedName>
  </definedNames>
  <calcPr calcId="152511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G11" i="3" l="1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64" i="3"/>
  <c r="G65" i="3"/>
  <c r="G66" i="3"/>
  <c r="G67" i="3"/>
  <c r="G68" i="3"/>
  <c r="G69" i="3"/>
  <c r="G70" i="3"/>
  <c r="G71" i="3"/>
  <c r="G73" i="3"/>
  <c r="G74" i="3"/>
  <c r="G75" i="3"/>
  <c r="G76" i="3"/>
  <c r="G77" i="3"/>
  <c r="G78" i="3"/>
  <c r="G79" i="3"/>
  <c r="G82" i="3"/>
  <c r="G89" i="3"/>
  <c r="G90" i="3"/>
  <c r="G91" i="3"/>
  <c r="G92" i="3"/>
  <c r="G93" i="3"/>
  <c r="G94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28" i="3"/>
  <c r="G129" i="3"/>
  <c r="G130" i="3"/>
  <c r="G131" i="3"/>
  <c r="G132" i="3"/>
  <c r="G133" i="3"/>
  <c r="G134" i="3"/>
  <c r="G135" i="3"/>
  <c r="G136" i="3"/>
  <c r="G138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2" i="3"/>
  <c r="G163" i="3"/>
  <c r="G164" i="3"/>
  <c r="G165" i="3"/>
  <c r="G166" i="3"/>
  <c r="G167" i="3"/>
  <c r="G168" i="3"/>
  <c r="G169" i="3"/>
  <c r="G170" i="3"/>
  <c r="G178" i="3"/>
  <c r="G179" i="3"/>
  <c r="G180" i="3"/>
  <c r="G181" i="3"/>
  <c r="G182" i="3"/>
  <c r="G183" i="3"/>
  <c r="G190" i="3"/>
  <c r="G191" i="3"/>
  <c r="G192" i="3"/>
  <c r="G193" i="3"/>
  <c r="G194" i="3"/>
  <c r="G195" i="3"/>
  <c r="G196" i="3"/>
  <c r="G197" i="3"/>
  <c r="G198" i="3"/>
  <c r="G199" i="3"/>
  <c r="G209" i="3"/>
  <c r="G210" i="3"/>
  <c r="G211" i="3"/>
  <c r="G212" i="3"/>
  <c r="G216" i="3"/>
  <c r="G217" i="3"/>
  <c r="G218" i="3"/>
  <c r="G219" i="3"/>
  <c r="G220" i="3"/>
  <c r="G221" i="3"/>
  <c r="G222" i="3"/>
  <c r="G223" i="3"/>
  <c r="G224" i="3"/>
  <c r="G225" i="3"/>
  <c r="G227" i="3"/>
  <c r="G229" i="3"/>
  <c r="G230" i="3"/>
  <c r="G244" i="3"/>
  <c r="G245" i="3"/>
  <c r="G246" i="3"/>
  <c r="G247" i="3"/>
  <c r="G248" i="3"/>
  <c r="G249" i="3"/>
  <c r="G250" i="3"/>
  <c r="G251" i="3"/>
  <c r="G252" i="3"/>
  <c r="G253" i="3"/>
  <c r="G254" i="3"/>
  <c r="G257" i="3"/>
  <c r="G258" i="3"/>
  <c r="G259" i="3"/>
  <c r="G260" i="3"/>
  <c r="G261" i="3"/>
  <c r="G262" i="3"/>
  <c r="G263" i="3"/>
  <c r="G264" i="3"/>
  <c r="G265" i="3"/>
  <c r="G266" i="3"/>
  <c r="G267" i="3"/>
  <c r="G268" i="3"/>
  <c r="G284" i="3"/>
  <c r="G285" i="3"/>
  <c r="G286" i="3"/>
  <c r="G287" i="3"/>
  <c r="G290" i="3"/>
  <c r="G291" i="3"/>
  <c r="G294" i="3"/>
  <c r="G295" i="3"/>
  <c r="G296" i="3"/>
  <c r="G297" i="3"/>
  <c r="G298" i="3"/>
  <c r="G316" i="3"/>
  <c r="G317" i="3"/>
  <c r="G328" i="3"/>
  <c r="G329" i="3"/>
  <c r="G330" i="3"/>
  <c r="G331" i="3"/>
  <c r="G332" i="3"/>
  <c r="G333" i="3"/>
  <c r="G334" i="3"/>
  <c r="G335" i="3"/>
  <c r="G337" i="3"/>
  <c r="G342" i="3"/>
  <c r="G343" i="3"/>
  <c r="G346" i="3"/>
  <c r="G347" i="3"/>
  <c r="G348" i="3"/>
  <c r="G349" i="3"/>
  <c r="G350" i="3"/>
  <c r="G353" i="3"/>
  <c r="G354" i="3"/>
  <c r="G363" i="3"/>
  <c r="G364" i="3"/>
  <c r="G370" i="3"/>
  <c r="G371" i="3"/>
  <c r="G372" i="3"/>
  <c r="G375" i="3"/>
  <c r="G376" i="3"/>
  <c r="G417" i="3"/>
  <c r="G428" i="3"/>
  <c r="G429" i="3"/>
  <c r="G430" i="3"/>
  <c r="G431" i="3"/>
  <c r="G432" i="3"/>
  <c r="G441" i="3"/>
  <c r="G442" i="3"/>
  <c r="G443" i="3"/>
  <c r="G444" i="3"/>
  <c r="G445" i="3"/>
  <c r="G446" i="3"/>
  <c r="G447" i="3"/>
  <c r="G448" i="3"/>
  <c r="G451" i="3"/>
  <c r="G452" i="3"/>
  <c r="G453" i="3"/>
  <c r="G454" i="3"/>
  <c r="G455" i="3"/>
  <c r="G460" i="3"/>
  <c r="G461" i="3"/>
  <c r="G478" i="3"/>
  <c r="G479" i="3"/>
  <c r="G480" i="3"/>
  <c r="G481" i="3"/>
  <c r="G482" i="3"/>
  <c r="G483" i="3"/>
  <c r="G484" i="3"/>
  <c r="G485" i="3"/>
  <c r="G486" i="3"/>
  <c r="G488" i="3"/>
  <c r="G489" i="3"/>
  <c r="G490" i="3"/>
  <c r="G491" i="3"/>
  <c r="G492" i="3"/>
  <c r="G493" i="3"/>
  <c r="G494" i="3"/>
  <c r="G495" i="3"/>
  <c r="G496" i="3"/>
  <c r="G497" i="3"/>
  <c r="G515" i="3"/>
  <c r="G516" i="3"/>
  <c r="G517" i="3"/>
  <c r="G518" i="3"/>
  <c r="G519" i="3"/>
  <c r="G520" i="3"/>
  <c r="G521" i="3"/>
  <c r="G526" i="3"/>
  <c r="G527" i="3"/>
  <c r="G528" i="3"/>
  <c r="G529" i="3"/>
  <c r="G530" i="3"/>
  <c r="G531" i="3"/>
  <c r="G534" i="3"/>
  <c r="G535" i="3"/>
  <c r="G536" i="3"/>
  <c r="G537" i="3"/>
  <c r="G538" i="3"/>
  <c r="G542" i="3"/>
  <c r="G543" i="3"/>
  <c r="G544" i="3"/>
  <c r="G545" i="3"/>
  <c r="G546" i="3"/>
  <c r="G547" i="3"/>
  <c r="G551" i="3"/>
  <c r="G552" i="3"/>
  <c r="G553" i="3"/>
  <c r="G554" i="3"/>
  <c r="G555" i="3"/>
  <c r="G556" i="3"/>
  <c r="G557" i="3"/>
  <c r="G558" i="3"/>
  <c r="G559" i="3"/>
  <c r="G561" i="3"/>
  <c r="G562" i="3"/>
  <c r="G563" i="3"/>
  <c r="G564" i="3"/>
  <c r="G565" i="3"/>
  <c r="G566" i="3"/>
  <c r="G567" i="3"/>
  <c r="G568" i="3"/>
  <c r="G570" i="3"/>
  <c r="G571" i="3"/>
  <c r="G572" i="3"/>
  <c r="G573" i="3"/>
  <c r="G574" i="3"/>
  <c r="G575" i="3"/>
  <c r="G578" i="3"/>
  <c r="G579" i="3"/>
  <c r="G581" i="3"/>
  <c r="G582" i="3"/>
  <c r="G583" i="3"/>
  <c r="G584" i="3"/>
  <c r="G585" i="3"/>
  <c r="G586" i="3"/>
  <c r="G587" i="3"/>
  <c r="G588" i="3"/>
  <c r="G589" i="3"/>
  <c r="G590" i="3"/>
  <c r="G591" i="3"/>
  <c r="G632" i="3"/>
  <c r="G633" i="3"/>
  <c r="G634" i="3"/>
  <c r="G635" i="3"/>
  <c r="G636" i="3"/>
  <c r="G637" i="3"/>
  <c r="G638" i="3"/>
  <c r="G639" i="3"/>
  <c r="G643" i="3"/>
  <c r="G644" i="3"/>
  <c r="G645" i="3"/>
  <c r="G646" i="3"/>
  <c r="G647" i="3"/>
  <c r="G651" i="3"/>
  <c r="G652" i="3"/>
  <c r="G653" i="3"/>
  <c r="G654" i="3"/>
  <c r="G655" i="3"/>
  <c r="G656" i="3"/>
  <c r="G657" i="3"/>
  <c r="G658" i="3"/>
  <c r="G659" i="3"/>
  <c r="G669" i="3"/>
  <c r="G670" i="3"/>
  <c r="G671" i="3"/>
  <c r="G672" i="3"/>
  <c r="G673" i="3"/>
  <c r="G674" i="3"/>
  <c r="G675" i="3"/>
  <c r="G686" i="3"/>
  <c r="G687" i="3"/>
  <c r="G688" i="3"/>
  <c r="G689" i="3"/>
  <c r="G690" i="3"/>
  <c r="G691" i="3"/>
  <c r="G698" i="3"/>
  <c r="G699" i="3"/>
  <c r="G700" i="3"/>
  <c r="G701" i="3"/>
  <c r="G702" i="3"/>
  <c r="G703" i="3"/>
  <c r="G704" i="3"/>
  <c r="G705" i="3"/>
  <c r="G706" i="3"/>
  <c r="G707" i="3"/>
  <c r="G708" i="3"/>
  <c r="G709" i="3"/>
  <c r="G710" i="3"/>
  <c r="G711" i="3"/>
  <c r="G714" i="3"/>
  <c r="G720" i="3"/>
  <c r="G721" i="3"/>
  <c r="G722" i="3"/>
  <c r="G723" i="3"/>
  <c r="G724" i="3"/>
  <c r="G725" i="3"/>
  <c r="G726" i="3"/>
  <c r="G727" i="3"/>
  <c r="G728" i="3"/>
  <c r="G731" i="3"/>
  <c r="G732" i="3"/>
  <c r="G733" i="3"/>
  <c r="G734" i="3"/>
  <c r="G735" i="3"/>
  <c r="G736" i="3"/>
  <c r="G748" i="3"/>
  <c r="G749" i="3"/>
  <c r="G753" i="3"/>
  <c r="G754" i="3"/>
  <c r="G755" i="3"/>
  <c r="G756" i="3"/>
  <c r="G757" i="3"/>
  <c r="G758" i="3"/>
  <c r="G759" i="3"/>
  <c r="G760" i="3"/>
  <c r="G761" i="3"/>
  <c r="G762" i="3"/>
  <c r="G763" i="3"/>
  <c r="G764" i="3"/>
  <c r="G765" i="3"/>
  <c r="G766" i="3"/>
  <c r="G767" i="3"/>
  <c r="G768" i="3"/>
  <c r="G769" i="3"/>
  <c r="G770" i="3"/>
  <c r="G774" i="3"/>
  <c r="G775" i="3"/>
  <c r="G776" i="3"/>
  <c r="G777" i="3"/>
  <c r="G778" i="3"/>
  <c r="G779" i="3"/>
  <c r="G780" i="3"/>
  <c r="G781" i="3"/>
  <c r="G782" i="3"/>
  <c r="G783" i="3"/>
  <c r="G784" i="3"/>
  <c r="G785" i="3"/>
  <c r="G786" i="3"/>
  <c r="G787" i="3"/>
  <c r="G797" i="3"/>
  <c r="G798" i="3"/>
  <c r="G799" i="3"/>
  <c r="G800" i="3"/>
  <c r="G801" i="3"/>
  <c r="G802" i="3"/>
  <c r="G803" i="3"/>
  <c r="G813" i="3"/>
  <c r="G814" i="3"/>
  <c r="G815" i="3"/>
  <c r="G816" i="3"/>
  <c r="G817" i="3"/>
  <c r="G818" i="3"/>
  <c r="G820" i="3"/>
  <c r="G821" i="3"/>
  <c r="G822" i="3"/>
  <c r="G823" i="3"/>
  <c r="G824" i="3"/>
  <c r="G825" i="3"/>
  <c r="G826" i="3"/>
  <c r="G833" i="3"/>
  <c r="G834" i="3"/>
  <c r="G835" i="3"/>
  <c r="G836" i="3"/>
  <c r="G837" i="3"/>
  <c r="G838" i="3"/>
  <c r="G839" i="3"/>
  <c r="G840" i="3"/>
  <c r="G841" i="3"/>
  <c r="G842" i="3"/>
  <c r="G843" i="3"/>
  <c r="G844" i="3"/>
  <c r="G845" i="3"/>
  <c r="G846" i="3"/>
  <c r="G847" i="3"/>
  <c r="G848" i="3"/>
  <c r="G849" i="3"/>
  <c r="G850" i="3"/>
  <c r="G851" i="3"/>
  <c r="G858" i="3"/>
  <c r="G859" i="3"/>
  <c r="G860" i="3"/>
  <c r="G861" i="3"/>
  <c r="G862" i="3"/>
  <c r="G873" i="3"/>
  <c r="G874" i="3"/>
  <c r="G875" i="3"/>
  <c r="G876" i="3"/>
  <c r="G877" i="3"/>
  <c r="G878" i="3"/>
  <c r="G879" i="3"/>
  <c r="G880" i="3"/>
  <c r="G881" i="3"/>
  <c r="G882" i="3"/>
  <c r="G883" i="3"/>
  <c r="G884" i="3"/>
  <c r="G885" i="3"/>
  <c r="G888" i="3"/>
  <c r="G889" i="3"/>
  <c r="G890" i="3"/>
  <c r="G891" i="3"/>
  <c r="G892" i="3"/>
  <c r="G893" i="3"/>
  <c r="G894" i="3"/>
  <c r="G895" i="3"/>
  <c r="G10" i="3"/>
</calcChain>
</file>

<file path=xl/sharedStrings.xml><?xml version="1.0" encoding="utf-8"?>
<sst xmlns="http://schemas.openxmlformats.org/spreadsheetml/2006/main" count="3080" uniqueCount="958">
  <si>
    <t>&lt;caption&gt;</t>
  </si>
  <si>
    <t>Бюджет: &lt;Бюджет&gt;</t>
  </si>
  <si>
    <t>Финансовый орган: &lt;ФО&gt;</t>
  </si>
  <si>
    <t>Тип бюджетных данных: &lt;ТипДанных&gt;</t>
  </si>
  <si>
    <t>Наименование</t>
  </si>
  <si>
    <t>Код главы</t>
  </si>
  <si>
    <t>РзПр</t>
  </si>
  <si>
    <t>ЦСР</t>
  </si>
  <si>
    <t>ВР</t>
  </si>
  <si>
    <t>План на 1 год</t>
  </si>
  <si>
    <t>План на 2 год</t>
  </si>
  <si>
    <t>План на 3 год</t>
  </si>
  <si>
    <t>Исполнено</t>
  </si>
  <si>
    <t>% исполнения</t>
  </si>
  <si>
    <t>&lt;ColNumber&gt;</t>
  </si>
  <si>
    <t>&lt;ГРБСИмя&gt;</t>
  </si>
  <si>
    <t>&lt;ГРБС&gt;</t>
  </si>
  <si>
    <t>&lt;Процент&gt;</t>
  </si>
  <si>
    <t>&lt;ФКРИмя_ХХ00&gt;</t>
  </si>
  <si>
    <t>&lt;ФКР_ХХ00&gt;</t>
  </si>
  <si>
    <t>&lt;ФКРИмя_ХХХХ&gt;</t>
  </si>
  <si>
    <t>&lt;ФКР_ХХХХ&gt;</t>
  </si>
  <si>
    <t>&lt;ЦСРИмя_ХХ00000000&gt;</t>
  </si>
  <si>
    <t>&lt;ЦСР_ХХ00000000&gt;</t>
  </si>
  <si>
    <t>&lt;ЦСРИмя_ХХХ0000000&gt;</t>
  </si>
  <si>
    <t>&lt;ЦСР_ХХХ0000000&gt;</t>
  </si>
  <si>
    <t>&lt;ЦСРИмя_ХХХХХ00000&gt;</t>
  </si>
  <si>
    <t>&lt;ЦСР_ХХХХХ00000&gt;</t>
  </si>
  <si>
    <t>&lt;ЦСРИмя_ХХХХХХХХХХ&gt;</t>
  </si>
  <si>
    <t>&lt;ЦСР_ХХХХХХХХХХ&gt;</t>
  </si>
  <si>
    <t>&lt;ВРИмя_Х00&gt;</t>
  </si>
  <si>
    <t>&lt;ВР_Х00&gt;</t>
  </si>
  <si>
    <t>&lt;ВРИмя_ХХ0&gt;</t>
  </si>
  <si>
    <t>&lt;ВР_ХХ0&gt;</t>
  </si>
  <si>
    <t>&lt;ВРИмя_ХХХ&gt;</t>
  </si>
  <si>
    <t>&lt;ВР_ХХХ&gt;</t>
  </si>
  <si>
    <t>Единица измерения: &lt;sumFormat&gt;</t>
  </si>
  <si>
    <t>Код цели</t>
  </si>
  <si>
    <t>Итого:</t>
  </si>
  <si>
    <t>Исполнитель</t>
  </si>
  <si>
    <t>&lt;ДолжностьИсполнителя&gt;</t>
  </si>
  <si>
    <t>&lt;ИмяИсполнителя&gt;</t>
  </si>
  <si>
    <t>(должность)</t>
  </si>
  <si>
    <t>(подпись)</t>
  </si>
  <si>
    <t>(расшифровка подписи)</t>
  </si>
  <si>
    <t>Остаток</t>
  </si>
  <si>
    <t>КОСГУ</t>
  </si>
  <si>
    <t>СубКОСГУ</t>
  </si>
  <si>
    <t>&lt;КодЦелиИмя&gt;</t>
  </si>
  <si>
    <t>&lt;КОСГУИмя&gt;</t>
  </si>
  <si>
    <t>&lt;СубКОСГУИмя&gt;</t>
  </si>
  <si>
    <t>&lt;КОСГУКод&gt;</t>
  </si>
  <si>
    <t>&lt;СубКОСГУКод&gt;</t>
  </si>
  <si>
    <t>&lt;КодЦелиКод&gt;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</si>
  <si>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</si>
  <si>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</si>
  <si>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</si>
  <si>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</si>
  <si>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Муниципальная программа "Муниципальное управление городского округа Орехово-Зуево" на 2017-2021 годы</t>
  </si>
  <si>
    <t>1200000000</t>
  </si>
  <si>
    <t>Подпрограмма " Создание условий для обеспечения деятельности администрации городского округа Орехово-Зуево"</t>
  </si>
  <si>
    <t>1290000000</t>
  </si>
  <si>
    <t>1290100000</t>
  </si>
  <si>
    <t>Обеспечение деятельности Администрации городского округа Орехово-Зуево</t>
  </si>
  <si>
    <t>1290140100</t>
  </si>
  <si>
    <t>Фонд оплаты труда государственных (муниципальных) органов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</si>
  <si>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</si>
  <si>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</si>
  <si>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</si>
  <si>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</si>
  <si>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</si>
  <si>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Руководство и управление в сфере установленных функций органов местного самоуправления</t>
  </si>
  <si>
    <t>9500000000</t>
  </si>
  <si>
    <t>Председатель представительного органа муниципального образования</t>
  </si>
  <si>
    <t>9500300000</t>
  </si>
  <si>
    <t>9500340000</t>
  </si>
  <si>
    <t>Центральный аппарат</t>
  </si>
  <si>
    <t>9500400000</t>
  </si>
  <si>
    <t>9500440000</t>
  </si>
  <si>
    <t>Иные выплаты персоналу государственных (муниципальных) органов, за исключением фонда оплаты труда</t>
  </si>
  <si>
    <t>122</t>
  </si>
  <si>
    <t>Прочая закупка товаров, работ и услуг</t>
  </si>
  <si>
    <t>244</t>
  </si>
  <si>
    <t>Уплата налога на имущество организаций и земельного налога</t>
  </si>
  <si>
    <t>851</t>
  </si>
  <si>
    <t>Уплата прочих налогов, сборов</t>
  </si>
  <si>
    <t>852</t>
  </si>
  <si>
    <t>Заместитель председателя, депутат представительного органа муниципального образования</t>
  </si>
  <si>
    <t>9501140000</t>
  </si>
  <si>
    <t>0104</t>
  </si>
  <si>
    <t>Муниципальная программа "Образование городского округа Орехово-Зуево на 2017-2021 годы"</t>
  </si>
  <si>
    <t>0300000000</t>
  </si>
  <si>
    <t>Подпрограмма "Общее образование"</t>
  </si>
  <si>
    <t>0320000000</t>
  </si>
  <si>
    <t>Основное мероприятие "Финансовое обеспечение деятельности образовательных организаций"</t>
  </si>
  <si>
    <t>0320200000</t>
  </si>
  <si>
    <t>Субвенция на обеспечение переданных государственных полномочий в сфере образования и организации деятельности комиссий городов и районов по делам несовершеннолетних и защите их прав</t>
  </si>
  <si>
    <t>0320260680</t>
  </si>
  <si>
    <t>Муниципальная программа "Доступная среда" на 2017-2021 годы</t>
  </si>
  <si>
    <t>0400000000</t>
  </si>
  <si>
    <t>0400400000</t>
  </si>
  <si>
    <t>Обеспечение предоставления гражданам РФ, имеющим место жительства в Моск. обл, субсидий на оплату жилого помещения и коммунальных услуг.</t>
  </si>
  <si>
    <t>0400461420</t>
  </si>
  <si>
    <t>Муниципальная программа "Сельское хозяйство городского округа Орехово-Зуево на 2018-2022 годы"</t>
  </si>
  <si>
    <t>0600000000</t>
  </si>
  <si>
    <t>0620000000</t>
  </si>
  <si>
    <t>0620100000</t>
  </si>
  <si>
    <t>0620160870</t>
  </si>
  <si>
    <t>Подпрограмма "Развитие муниципальной службы городского округа Орехово-Зуево"</t>
  </si>
  <si>
    <t>1230000000</t>
  </si>
  <si>
    <t>Основное мероприятие "Меры профилактики коррупции при прохождении муниципальной службы"</t>
  </si>
  <si>
    <t>1230200000</t>
  </si>
  <si>
    <t>Повышение квалификации муниципальных служащих, в должностные обязанности которых входит участие в противодействии коррупции</t>
  </si>
  <si>
    <t>1230240300</t>
  </si>
  <si>
    <t>Основное мероприятие "Создание условий для профессионального развития муниципальных служащих"</t>
  </si>
  <si>
    <t>1230500000</t>
  </si>
  <si>
    <t>Организация работы по повышению квалификации муниципальных служащих</t>
  </si>
  <si>
    <t>1230540100</t>
  </si>
  <si>
    <t>Подпрограмма "Развитие архивного дела в городском округе Орехово-Зуево"</t>
  </si>
  <si>
    <t>1270000000</t>
  </si>
  <si>
    <t>1270100000</t>
  </si>
  <si>
    <t>1270140100</t>
  </si>
  <si>
    <t>1270160690</t>
  </si>
  <si>
    <t>Уплата иных платежей</t>
  </si>
  <si>
    <t>853</t>
  </si>
  <si>
    <t>1290160700</t>
  </si>
  <si>
    <t>1290160710</t>
  </si>
  <si>
    <t>Субвенции на создание административных комиссий, уполномоченных рассматривать дела об административных правонарушениях в сфере благоустройства</t>
  </si>
  <si>
    <t>1290162670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</si>
  <si>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</si>
  <si>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</si>
  <si>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Подпрограмма "Управление муниципальными финансами городского округа Орехово-Зуево"</t>
  </si>
  <si>
    <t>1240000000</t>
  </si>
  <si>
    <t>1240200000</t>
  </si>
  <si>
    <t>Обеспечение деятельности Финансового управления администрации городского округа Орехово-Зуево</t>
  </si>
  <si>
    <t>1240240500</t>
  </si>
  <si>
    <t>Центральный аппарат (Счетная палата)</t>
  </si>
  <si>
    <t>9500448200</t>
  </si>
  <si>
    <t>9502500000</t>
  </si>
  <si>
    <t>9502548200</t>
  </si>
  <si>
    <t>Обеспечение проведения выборов и референдумов</t>
  </si>
  <si>
    <t>0107</t>
  </si>
  <si>
    <t>Непрограммные расходы бюджета городского округа Орехово-Зуево</t>
  </si>
  <si>
    <t>9900000000</t>
  </si>
  <si>
    <t>Обеспечение и проведение выборов в муниципальных образованиях.</t>
  </si>
  <si>
    <t>9900045000</t>
  </si>
  <si>
    <t>Резервные фонды</t>
  </si>
  <si>
    <t>0111</t>
  </si>
  <si>
    <t>Резервный фонд администрации городского округа Орехово-Зуево</t>
  </si>
  <si>
    <t>9900500000</t>
  </si>
  <si>
    <t>9900540000</t>
  </si>
  <si>
    <t>Резервные средства</t>
  </si>
  <si>
    <t>870</t>
  </si>
  <si>
    <t>Другие общегосударственные вопросы</t>
  </si>
  <si>
    <t>0113</t>
  </si>
  <si>
    <t>Подпрограмма "Управление муниципальным имуществом и земельными ресурсами"</t>
  </si>
  <si>
    <t>1250000000</t>
  </si>
  <si>
    <t>1250100000</t>
  </si>
  <si>
    <t>Обеспечение деятельности Комитета по управлению имуществом администрации городского округа. Орехово-Зуево</t>
  </si>
  <si>
    <t>1250140100</t>
  </si>
  <si>
    <t>1250140400</t>
  </si>
  <si>
    <t>1250140500</t>
  </si>
  <si>
    <t>Инвентаризация, паспортизация, кадастровый учет и оформление бесхозного и выморочного имущества</t>
  </si>
  <si>
    <t>1250140600</t>
  </si>
  <si>
    <t>Субвенция на осуществление государственных полномочий Московской области земельных отношений</t>
  </si>
  <si>
    <t>1250160830</t>
  </si>
  <si>
    <t>Обеспечение деятельности МКУ "ЦБ ОЗ"</t>
  </si>
  <si>
    <t>1290140200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</si>
  <si>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</si>
  <si>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</si>
  <si>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</si>
  <si>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</si>
  <si>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</si>
  <si>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</si>
  <si>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1290140400</t>
  </si>
  <si>
    <t>Муниципальная программа "Цифровое муниципальное образование городской округ Орехово-Зуево на 2018-2022 годы"</t>
  </si>
  <si>
    <t>1800000000</t>
  </si>
  <si>
    <t>1810000000</t>
  </si>
  <si>
    <t>Основное мероприятие "Организация деятельности МФЦ"</t>
  </si>
  <si>
    <t>1810200000</t>
  </si>
  <si>
    <t>1810240159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</si>
  <si>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</si>
  <si>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</si>
  <si>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Оплата труда и начисления на выплаты по оплате труда (муниципальное задание)</t>
  </si>
  <si>
    <t>1810240259</t>
  </si>
  <si>
    <t>Укрепление МБТ</t>
  </si>
  <si>
    <t>1810240400</t>
  </si>
  <si>
    <t>Субсидии бюджетным учреждениям на иные цели</t>
  </si>
  <si>
    <t>612</t>
  </si>
  <si>
    <t>1810300000</t>
  </si>
  <si>
    <t>18103S0731</t>
  </si>
  <si>
    <t>18103S0733</t>
  </si>
  <si>
    <t>Выполнение других обязательств государства</t>
  </si>
  <si>
    <t>9900100000</t>
  </si>
  <si>
    <t>9900140000</t>
  </si>
  <si>
    <t>Пособия, компенсации и иные социальные выплаты гражданам, кроме публичных нормативных обязательств</t>
  </si>
  <si>
    <t>321</t>
  </si>
  <si>
    <t>Исполнение судебных актов Российской Федерации и мировых соглашений по возмещению причиненного вреда</t>
  </si>
  <si>
    <t>831</t>
  </si>
  <si>
    <t>Национальная оборона</t>
  </si>
  <si>
    <t>0200</t>
  </si>
  <si>
    <t>Мобилизационная подготовка экономики</t>
  </si>
  <si>
    <t>0204</t>
  </si>
  <si>
    <t>Мероприятия по обеспечению мобилизационной готовности экономики</t>
  </si>
  <si>
    <t>9900900000</t>
  </si>
  <si>
    <t>9900940000</t>
  </si>
  <si>
    <t>Национальная безопасность и правоохранительная деятельность</t>
  </si>
  <si>
    <t>0300</t>
  </si>
  <si>
    <t>0309</t>
  </si>
  <si>
    <t>Муниципальная программа "Безопасность городского округа Орехово-Зуево на 2017 - 2021 годы"</t>
  </si>
  <si>
    <t>0800000000</t>
  </si>
  <si>
    <t>Подпрограмма "Предупреждение и ликвидация последствий чрезвычайных ситуаций природного и техногенного характера в границах городского округа"</t>
  </si>
  <si>
    <t>0810000000</t>
  </si>
  <si>
    <t>Основное мероприятие "Создание, хранение, использование и восполнение резерва материальных ресурсов для ликвидации ЧС природного и техногенного характера"</t>
  </si>
  <si>
    <t>0810100000</t>
  </si>
  <si>
    <t>Создание, хранение, использование и восполнение резерва материальных ресурсов для ликвидации ЧС природного и техногенного характера</t>
  </si>
  <si>
    <t>0810140000</t>
  </si>
  <si>
    <t>0810200000</t>
  </si>
  <si>
    <t>Подготовка населения и организаций к действиям в чрезвычайных ситуациях мирного и военного времени</t>
  </si>
  <si>
    <t>0810240000</t>
  </si>
  <si>
    <t>Подпрограмма "Обеспечение мероприятий гражданской обороны городского округа"</t>
  </si>
  <si>
    <t>0820000000</t>
  </si>
  <si>
    <t>Основное мероприятие "Создание запасов материально-технических, продовольственных, медицинских и иных средств в целях ГО" </t>
  </si>
  <si>
    <t>0820200000</t>
  </si>
  <si>
    <t>Создание запасов материально-технических, продовольственных, медицинских и иных средств в целях ГО</t>
  </si>
  <si>
    <t>0820240000</t>
  </si>
  <si>
    <t>Подпрограмма "Обеспечение безопасности людей на водных объектах, охране их жизни и здоровья"</t>
  </si>
  <si>
    <t>0830000000</t>
  </si>
  <si>
    <t>0830100000</t>
  </si>
  <si>
    <t>Обеспечение безопасности в местах массового отдыха людей на водных объектах, расположенных на территории городского округа Орехово-Зуево.</t>
  </si>
  <si>
    <t>0830140000</t>
  </si>
  <si>
    <t>0840000000</t>
  </si>
  <si>
    <t>Основное мероприятие "Развитие и совершенствование систем оповещения и информирования населения"</t>
  </si>
  <si>
    <t>0840100000</t>
  </si>
  <si>
    <t>Развитие и совершенствование систем оповещения и информирования населения</t>
  </si>
  <si>
    <t>0840140000</t>
  </si>
  <si>
    <t>Основное мероприятие "Реконструкция Региональной АС ЦО органов управления и населения городского округа Орехово-Зуево"</t>
  </si>
  <si>
    <t>0840200000</t>
  </si>
  <si>
    <t>Реконструкция Региональной АС ЦО органов управления и населения городского округа Орехово-Зуево</t>
  </si>
  <si>
    <t>0840240000</t>
  </si>
  <si>
    <t>Подпрограмма "Обеспечение первичных мер пожарной безопасности в границах городского округа"</t>
  </si>
  <si>
    <t>0850000000</t>
  </si>
  <si>
    <t>Основное мероприятие "Приобретение и установка первичных средств пожаротушения"</t>
  </si>
  <si>
    <t>0850100000</t>
  </si>
  <si>
    <t>Приобретение и установка первичных средств пожаротушения</t>
  </si>
  <si>
    <t>0850140000</t>
  </si>
  <si>
    <t>Подпрограмма "Внедрение, развитие и совершенствование системы вызова экстренных оперативных служб по единому номеру "112" (Система 112)"</t>
  </si>
  <si>
    <t>0890000000</t>
  </si>
  <si>
    <t>Основное мероприятие "Развертывание системы обеспечения вызова экстренных оперативных служб по единому номеру "112"</t>
  </si>
  <si>
    <t>0890100000</t>
  </si>
  <si>
    <t>Развертывание системы обеспечения вызова экстренных оперативных служб по единому номеру "112"</t>
  </si>
  <si>
    <t>0890140000</t>
  </si>
  <si>
    <t>0314</t>
  </si>
  <si>
    <t>Подпрограмма "Профилактика террористических и экстремистских проявлений"</t>
  </si>
  <si>
    <t>0860000000</t>
  </si>
  <si>
    <t>0860100000</t>
  </si>
  <si>
    <t>Повышение степени защищенности социально-значимых объектов и мест с массовым пребыванием людей</t>
  </si>
  <si>
    <t>0860140000</t>
  </si>
  <si>
    <t>Основное мероприятие "Профилактика и предупреждение проявлений экстремизма, расовой и национальной неприязни в целях снижения уровня преступлений экстремистской направленности</t>
  </si>
  <si>
    <t>0860200000</t>
  </si>
  <si>
    <t>0860240000</t>
  </si>
  <si>
    <t>Поощрение сотрудников ДНД за активное участие в охране общественного порядка  (ценные призы)</t>
  </si>
  <si>
    <t>0860500000</t>
  </si>
  <si>
    <t xml:space="preserve">Поощрение сотрудников ДНД за активное участие в охране общественного порядка </t>
  </si>
  <si>
    <t>0860540000</t>
  </si>
  <si>
    <t>Подпрограмма "Обеспечение правопорядка и безопасности граждан"</t>
  </si>
  <si>
    <t>0870000000</t>
  </si>
  <si>
    <t>Основное мероприятие "Развитие и совершенствование АПК "Безопасный город"</t>
  </si>
  <si>
    <t>0870100000</t>
  </si>
  <si>
    <t>Развитие и совершенствование АПК "Безопасный город"</t>
  </si>
  <si>
    <t>0870140000</t>
  </si>
  <si>
    <t>Национальная экономика</t>
  </si>
  <si>
    <t>0400</t>
  </si>
  <si>
    <t>Транспорт</t>
  </si>
  <si>
    <t>0408</t>
  </si>
  <si>
    <t>Муниципальная программа "Предпринимательство городского округа Орехово-Зуево"</t>
  </si>
  <si>
    <t>1100000000</t>
  </si>
  <si>
    <t>Подпрограмма "Развитие потребительского рынка и услуг на территории городского округа Орехово-Зуево"</t>
  </si>
  <si>
    <t>1120000000</t>
  </si>
  <si>
    <t>1120100000</t>
  </si>
  <si>
    <t>11201S1101</t>
  </si>
  <si>
    <t>Субсидии на частичную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Московской области</t>
  </si>
  <si>
    <t>11201S1103</t>
  </si>
  <si>
    <t>1400000000</t>
  </si>
  <si>
    <t>Дорожное хозяйство (дорожные фонды)</t>
  </si>
  <si>
    <t>0409</t>
  </si>
  <si>
    <t>Подпрограмма "Содержание, ремонт и развитие дорожного хозяйства городского округа Орехово-Зуево Московской области"</t>
  </si>
  <si>
    <t>1410000000</t>
  </si>
  <si>
    <t>Основное мероприятие "Обеспечение развития и устойчивого функционирования сети автомобильных дорог"</t>
  </si>
  <si>
    <t>1410100000</t>
  </si>
  <si>
    <t>1410140100</t>
  </si>
  <si>
    <t>Основное мероприятие "Обеспечение нормативного содержания и ремонта ливневой канализации на территории городского округа Орехово-Зуево"</t>
  </si>
  <si>
    <t>1410200000</t>
  </si>
  <si>
    <t>1410240100</t>
  </si>
  <si>
    <t>1410300000</t>
  </si>
  <si>
    <t>Повышение безопасности дорожного движения</t>
  </si>
  <si>
    <t>1410340100</t>
  </si>
  <si>
    <t>Основное мероприятие "Повышение технико-эксплуатационного состояния автомобильных дорог общего пользования местного значения городского округа Орехово-Зуево"</t>
  </si>
  <si>
    <t>1410500000</t>
  </si>
  <si>
    <t>Ремонт асфальтовых покрытий автомобильных дорог общего пользования местного значения и искусственных дорожных сооружений</t>
  </si>
  <si>
    <t>1410540100</t>
  </si>
  <si>
    <t>Софинансирование Субсидии на софинансирование работ по капитальному ремонту и ремонту автомобильных дорог общего пользования местного значения</t>
  </si>
  <si>
    <t>14105S0241</t>
  </si>
  <si>
    <t>Субсидии на софинансирование работ по капитальному ремонту и ремонту автомобильных дорог общего пользования местного значения</t>
  </si>
  <si>
    <t>14105S0243</t>
  </si>
  <si>
    <t>1700000000</t>
  </si>
  <si>
    <t>Подпрограмма 1. "Комфортная городская среда городского округа Орехово-Зуево на 2018-2022 годы"</t>
  </si>
  <si>
    <t>1710000000</t>
  </si>
  <si>
    <t>Благоустройство дворовых территорий городского округа Орехово-Зуево</t>
  </si>
  <si>
    <t>1710200000</t>
  </si>
  <si>
    <t>Ремонт асфальтового покрытия дворовых территорий и проездов дворовых территорий</t>
  </si>
  <si>
    <t>1710240100</t>
  </si>
  <si>
    <t>Федеральный проект "Фомирование комфортной городской среды"</t>
  </si>
  <si>
    <t>171F200000</t>
  </si>
  <si>
    <t>Субсидии на реализацию программ формирования современнрой городской среды в части ремонта дворовых территорий</t>
  </si>
  <si>
    <t>171F2L5553</t>
  </si>
  <si>
    <t>Связь и информатика</t>
  </si>
  <si>
    <t>0410</t>
  </si>
  <si>
    <t>1820000000</t>
  </si>
  <si>
    <t>Развитие и обеспечение функционирования базовой информационно-технологической инфраструктуры ОМСУ муниципального образования Московской области</t>
  </si>
  <si>
    <t>1820100000</t>
  </si>
  <si>
    <t>1820140100</t>
  </si>
  <si>
    <t>Приобретение прав использования на рабочих местах работников ОМСУ муниципального образования Московской области прикладного программного обеспечения, включая специализированные программные продукты, а также обновления к ним и права доступа к справочным и информационным банкам данных</t>
  </si>
  <si>
    <t>1820140200</t>
  </si>
  <si>
    <t>Централизованное приобретение компьютерного оборудования с предустановленным общесистемным программным обеспечением и организационной техники</t>
  </si>
  <si>
    <t>1820140300</t>
  </si>
  <si>
    <t>1820200000</t>
  </si>
  <si>
    <t>Обеспечение ОМСУ муниципального образования МО доступом в интернет</t>
  </si>
  <si>
    <t>1820240300</t>
  </si>
  <si>
    <t>1820240400</t>
  </si>
  <si>
    <t>1820300000</t>
  </si>
  <si>
    <t>Приобретение, установка, настройка и техническое обслуживание сертифицированных по требованиям безопасности информации технических, программных и программно-технических средств защиты конфиденциальной информации и персональных данных, антивирусного программного обеспечения, средств электронной подписи, а также проведение мероприятий по аттестации по требованиям безопасности информации ИС, используемых ОМСУ муниципального образования Московской области</t>
  </si>
  <si>
    <t>1820340100</t>
  </si>
  <si>
    <t>Основное мероприятие "Внедрение информационных технологий для повышения качества и доступности образовательных услуг населению Московской области"</t>
  </si>
  <si>
    <t>1820500000</t>
  </si>
  <si>
    <t>Контроль доступа учащихся к ресурсам сети Интернет</t>
  </si>
  <si>
    <t>1820540300</t>
  </si>
  <si>
    <t>Внедрение информационных технологий для повышения качества и доступности услуг населению в сфере культуры МО</t>
  </si>
  <si>
    <t>1820800000</t>
  </si>
  <si>
    <t>Обеспечение муниипальных учреждений культуры доступом в информационно-телекоммуникационную сеть интернет</t>
  </si>
  <si>
    <t>1820840100</t>
  </si>
  <si>
    <t>Федеральный проект "Информационная инфраструктура"</t>
  </si>
  <si>
    <t>182D200000</t>
  </si>
  <si>
    <t>182D2S0603</t>
  </si>
  <si>
    <t>Федеральный проект "Цифровое государственное управление"</t>
  </si>
  <si>
    <t>182D600000</t>
  </si>
  <si>
    <t>Софинансирование Субсидии на предоставление доступа к электронным сервисам цифровой инфраструктуры в сфере жилищно-коммунального хозяйства</t>
  </si>
  <si>
    <t>182D6S0941</t>
  </si>
  <si>
    <t>Субсидии на предоставление доступа к электронным сервисам цифровой инфраструктуры в сфере жилищно-коммунального хозяйства</t>
  </si>
  <si>
    <t>182D6S0943</t>
  </si>
  <si>
    <t>Другие вопросы в области национальной экономики</t>
  </si>
  <si>
    <t>0412</t>
  </si>
  <si>
    <t>Подпрограмма "Развитие малого и среднего предпринимательства городского округа Орехово-Зуево"</t>
  </si>
  <si>
    <t>1110000000</t>
  </si>
  <si>
    <t>Основное мероприятие "Реализация механизмов муниципальной поддержки субъектов малого и среднего предпринимательства"</t>
  </si>
  <si>
    <t>1110100000</t>
  </si>
  <si>
    <t>Частичная компенсация субъектам малого и среднего предпринимательства затрат, связанных с приобретением оборудования в целях создания и (или) развития либо модернизации производства товаров (работ, услуг)</t>
  </si>
  <si>
    <t>1110140100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</si>
  <si>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</si>
  <si>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</si>
  <si>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1110140200</t>
  </si>
  <si>
    <t>1120140600</t>
  </si>
  <si>
    <t>Подпрограмма "Развитие конкуренции городского округа Орехово-Зуево"</t>
  </si>
  <si>
    <t>1130000000</t>
  </si>
  <si>
    <t>Основное мероприятие "Реализаия комплекса мер по развитию сферы закупок"</t>
  </si>
  <si>
    <t>1130100000</t>
  </si>
  <si>
    <t>Обеспечение деятельности МКУ "Управление централизации закупок городского округа Орехово-Зуево</t>
  </si>
  <si>
    <t>1130140100</t>
  </si>
  <si>
    <t>Оценка земельных участков для проведения аукциона на право заключения договоров аренды, кадастровая оценка</t>
  </si>
  <si>
    <t>1250140300</t>
  </si>
  <si>
    <t>Подпрограмма "Территориальное развитие (градостроительство и землеустройство) городского округа Орехово-3уево"</t>
  </si>
  <si>
    <t>1260000000</t>
  </si>
  <si>
    <t>Основное мероприятие "Обеспечение градостроительными средствами политики пространственного развития городского округа Орехово-Зуево и формирование условий для устойчивого градостроительного развития , создание современной социальной , производственной,  инженерной и транспортной инфраструктур</t>
  </si>
  <si>
    <t>1260100000</t>
  </si>
  <si>
    <t>Разработка проекта зон охраны объектов культурного наследия</t>
  </si>
  <si>
    <t>1260140700</t>
  </si>
  <si>
    <t>Развитие архитектурной науки и подготовка квалифицированных кадров архитекторов, пропаганда архитектуры и градостроительства, развитие информационных сетей в градостроительстве</t>
  </si>
  <si>
    <t>1260140900</t>
  </si>
  <si>
    <t>Основное мероприятие "Разработка и реализация архитектурно-планировочной концепции по формированию привлекательного облика города, по созданию и развитию: пешеходных зон, улиц</t>
  </si>
  <si>
    <t>1260200000</t>
  </si>
  <si>
    <t>Разработка проектной документации по формированию привлекательного облика города, по созданию и развитию: пешеходных зон, улиц</t>
  </si>
  <si>
    <t>1260240200</t>
  </si>
  <si>
    <t>Реализация Проекта концепции по формированию привлекательного облика города по созданию и развитию: - пешеходных зон, улиц, бульваров, парков, парковых зон, набережной реки Клязьма</t>
  </si>
  <si>
    <t>1260240300</t>
  </si>
  <si>
    <t>Разработка схемы размещения рекламных конструкций</t>
  </si>
  <si>
    <t>1260240400</t>
  </si>
  <si>
    <t>1300000000</t>
  </si>
  <si>
    <t>Основное мероприятие "Информирование населения муниципального образования посредством наружной рекламы"</t>
  </si>
  <si>
    <t>1300200000</t>
  </si>
  <si>
    <t>1300240100</t>
  </si>
  <si>
    <t>1300240200</t>
  </si>
  <si>
    <t>1300240300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</si>
  <si>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</si>
  <si>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</si>
  <si>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</si>
  <si>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</si>
  <si>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"Жилище" на 2017-2021 годы</t>
  </si>
  <si>
    <t>0900000000</t>
  </si>
  <si>
    <t>Подпрограмма "Комплексное освоение земельных участков в целях жилищного строительства и развитие застроенных территорий"</t>
  </si>
  <si>
    <t>0910000000</t>
  </si>
  <si>
    <t>Основное мероприятие "Улучшение архитектурного облика (ликвидация долгостроев, самовольного строительства)</t>
  </si>
  <si>
    <t>0910400000</t>
  </si>
  <si>
    <t>Проведение обследования на предмет оценки аварийности объекта незавершенного строительства и (или) несоответствия произведенных строительных работ проектной документации</t>
  </si>
  <si>
    <t>0910440200</t>
  </si>
  <si>
    <t>Подпрограмма 3. " Создание условий для обеспечения комфортного проживания жителей в многоквартирных домах "</t>
  </si>
  <si>
    <t>1730000000</t>
  </si>
  <si>
    <t>Создание благоприятных услови для проживания граждан в многоквартирных домах, расположенных на территории городского округа Орехово-Зуево</t>
  </si>
  <si>
    <t>1730100000</t>
  </si>
  <si>
    <t>Капитальный ремонт общего имущества многоквартирных домов</t>
  </si>
  <si>
    <t>1730140100</t>
  </si>
  <si>
    <t>Закупка товаров, работ, услуг в целях капитального ремонта государственного (муниципального) имущества</t>
  </si>
  <si>
    <t>243</t>
  </si>
  <si>
    <t>Взнос на капитальный ремонт общего имущества многоквартирных домов за помещения, которые находятся в муниципальной собственности</t>
  </si>
  <si>
    <t>1730140200</t>
  </si>
  <si>
    <t>Проведение ремонтных работ в освободившихся жилых помещениях</t>
  </si>
  <si>
    <t>1730140400</t>
  </si>
  <si>
    <t>Приведение в надлежащие состояние подъездов в многоквартирных домах</t>
  </si>
  <si>
    <t>1730200000</t>
  </si>
  <si>
    <t>Cофинансирование Субсидии на ремонт подъездов в многоквартирных домах</t>
  </si>
  <si>
    <t>17302S0951</t>
  </si>
  <si>
    <t>Субсидии на ремонт подъездов в многоквартирных домах</t>
  </si>
  <si>
    <t>17302S0953</t>
  </si>
  <si>
    <t>Субсидии на установку камер видеонаблюдения в подъездах многоквартирных домов</t>
  </si>
  <si>
    <t>17302S0973</t>
  </si>
  <si>
    <t>Коммунальное хозяйство</t>
  </si>
  <si>
    <t>0502</t>
  </si>
  <si>
    <t>Подпрограмма 1 " Развитие агропромышленного комплекса городского округа Орехово-Зуево</t>
  </si>
  <si>
    <t>0610000000</t>
  </si>
  <si>
    <t>0610100000</t>
  </si>
  <si>
    <t>Анализ деятельности сельхозпроизводителей, собственников земель, в части сохранения плодородия почв и повышение эффективности использования сельскохозяйственных угодий</t>
  </si>
  <si>
    <t>0610140100</t>
  </si>
  <si>
    <t>Основное мероприятие 2 "Развитие отрасли животноводства и растениводства на сельской территории городского округа Орехово-Зуево"</t>
  </si>
  <si>
    <t>0610200000</t>
  </si>
  <si>
    <t>Оценка производства и реализации продукции животноводства и растеневодства на сельской территории городского округа Орехово-Зуево</t>
  </si>
  <si>
    <t>0610240100</t>
  </si>
  <si>
    <t>Подпрограмма 4. "Устойчивое развитие сельских территорий городского округа Орехово-Зуево"</t>
  </si>
  <si>
    <t>0640000000</t>
  </si>
  <si>
    <t>Основное мероприятие  1 Развитие водоснабжения в сельской местности</t>
  </si>
  <si>
    <t>0640100000</t>
  </si>
  <si>
    <t>Субсидии на Обеспечение устойчивого развития сельских территорий  (Развитие водоснабжения в сельской местности)</t>
  </si>
  <si>
    <t>06401L5670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</si>
  <si>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</si>
  <si>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</si>
  <si>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Муниипальна программа "Развитие объектов инженерной инфраструктуры и энергоэффективности городского округа Орехово-Зуево" на 2018-2022 годы</t>
  </si>
  <si>
    <t>1600000000</t>
  </si>
  <si>
    <t>Подпрограмма 1 "Развитие объектов инженерной инфраструктуры"</t>
  </si>
  <si>
    <t>1610000000</t>
  </si>
  <si>
    <t>Совершенствование системы управления коммунальным комплексом</t>
  </si>
  <si>
    <t>1610200000</t>
  </si>
  <si>
    <t>Актуализация схемы теплоснабжения г.о. Орехово-Зуево</t>
  </si>
  <si>
    <t>1610240200</t>
  </si>
  <si>
    <t>Актуализация схемы водоснабжения и водоотведения г.о. Орехово-Зуево</t>
  </si>
  <si>
    <t>1610240300</t>
  </si>
  <si>
    <t>Строительство, реконструкция, капитальный ремонт, приобретение, монтаж и ввод в эксплуатацию объектов водоснабжения, водоотведения и теплоснабжения.</t>
  </si>
  <si>
    <t>1610300000</t>
  </si>
  <si>
    <t>Проведение капитального ремонта участков водопроизводных сетей, ВЗУ</t>
  </si>
  <si>
    <t>1610340100</t>
  </si>
  <si>
    <t>Проведение капитального ремонта аварийных участков канализационного коллектора</t>
  </si>
  <si>
    <t>1610340200</t>
  </si>
  <si>
    <t>Проведение исследований качества питьевой воды на территории городского округа Орехово-Зуево</t>
  </si>
  <si>
    <t>1610400000</t>
  </si>
  <si>
    <t>Подпрограмма 2 "Энергосбережение и повышение энергетической эффективности в городском округе Орехово-Зуево"</t>
  </si>
  <si>
    <t>1620000000</t>
  </si>
  <si>
    <t>Повышение энергетической эффективности в жилищном фонде</t>
  </si>
  <si>
    <t>1620100000</t>
  </si>
  <si>
    <t>Оснащение приборами учета энергетических ресурсов многоквартирных домов</t>
  </si>
  <si>
    <t>1620140100</t>
  </si>
  <si>
    <t>Благоустройство</t>
  </si>
  <si>
    <t>0503</t>
  </si>
  <si>
    <t>Автоматически создан</t>
  </si>
  <si>
    <t>1120500000</t>
  </si>
  <si>
    <t>Функционирование муниципального казенного учреждения, осуществляющего деятельность в сфере погребения и похоронного дела на территории городского округа Орехово-Зуево Московской области</t>
  </si>
  <si>
    <t>1120540100</t>
  </si>
  <si>
    <t>Благоустройство общественных территорий городского округа Орехово-Зуево</t>
  </si>
  <si>
    <t>1710100000</t>
  </si>
  <si>
    <t>Благоустройство общественных территорий</t>
  </si>
  <si>
    <t>1710140100</t>
  </si>
  <si>
    <t>17101S0960</t>
  </si>
  <si>
    <t>Комплексное благоустройство дворовых территорий</t>
  </si>
  <si>
    <t>1710240200</t>
  </si>
  <si>
    <t>Субсидии на реализацию программ формирования современнрой городской среды в части благоустройства общественных территорий</t>
  </si>
  <si>
    <t>171F2L5551</t>
  </si>
  <si>
    <t>Подпрограмма 2. "Благоустройство территорий городского округа Орехово-Зуево"</t>
  </si>
  <si>
    <t>1720000000</t>
  </si>
  <si>
    <t>Повышение уровня благоустройства территорий</t>
  </si>
  <si>
    <t>1720100000</t>
  </si>
  <si>
    <t>Комплексное содержание и благоустройство территорий</t>
  </si>
  <si>
    <t>1720140100</t>
  </si>
  <si>
    <t xml:space="preserve">Субсидия МБУ </t>
  </si>
  <si>
    <t>1720140400</t>
  </si>
  <si>
    <t>Субсидия МБУ  на выполнение муниипального задания по благоустройству территории городского округа Орехово-Зуево</t>
  </si>
  <si>
    <t>1720140459</t>
  </si>
  <si>
    <t>Софинансирование Субсидии на комплексное благоустройство территорий муниципальных образований Московской области</t>
  </si>
  <si>
    <t>17201S1351</t>
  </si>
  <si>
    <t>Формирование комфортной городской световой среды</t>
  </si>
  <si>
    <t>1720200000</t>
  </si>
  <si>
    <t>Возмещение затрат, связанных с содержанием, текущим и капитальным ремонтом объектов наружного (уличного) освещения г.о. Орехово-Зуево</t>
  </si>
  <si>
    <t>1720240200</t>
  </si>
  <si>
    <t>Электроснабжение уличного освещения</t>
  </si>
  <si>
    <t>1720240300</t>
  </si>
  <si>
    <t>Устройство освещения на детских игровых площадках, дворовых территориях и улицах г.о. Орехово-Зуево и поселениях</t>
  </si>
  <si>
    <t>1720240400</t>
  </si>
  <si>
    <t>Разработка проектной документации и по уличному освещению.</t>
  </si>
  <si>
    <t>1720240500</t>
  </si>
  <si>
    <t>Содержание и текущий ремонт объектов наружного (уличного) освещения г.о.Орехово-Зуево по поселениям.</t>
  </si>
  <si>
    <t>1720240600</t>
  </si>
  <si>
    <t>Получение технических условий для присоединения к электрическим сетям. Изготовление актов технологического присоединения</t>
  </si>
  <si>
    <t>1720240700</t>
  </si>
  <si>
    <t>Замена ламп в гирляндах.</t>
  </si>
  <si>
    <t>1720240800</t>
  </si>
  <si>
    <t>Устройство и капитальный ремонт электросетевого хозяйства систем наружного и архитектурно-художественного освещения в рамках реализации приоритетного проекта "Светлый город" (софинансирование)</t>
  </si>
  <si>
    <t>17202S2631</t>
  </si>
  <si>
    <t>Федеральный проект "Формирование комфортной городской среды"</t>
  </si>
  <si>
    <t>172F200000</t>
  </si>
  <si>
    <t>Софинансирование Субсидии на приобретение техники для нужд благоустройства территорий муниципальных образований Московской области</t>
  </si>
  <si>
    <t>172F2S1361</t>
  </si>
  <si>
    <t>Субсидии на приобретение техники для нужд благоустройства территорий муниципальных образований Московской области</t>
  </si>
  <si>
    <t>172F2S1363</t>
  </si>
  <si>
    <t>Субсидии на устройство и капитальный ремонт электросетевого хозяйства, систем наружного и архитектурно-художественного освещения в рамках реализации приоритетного проекта «Светлый город»</t>
  </si>
  <si>
    <t>172F2S2633</t>
  </si>
  <si>
    <t>Дополнительные мероприятия по развитию жилищно-коммунального хозяйства и социально-культурной сферы</t>
  </si>
  <si>
    <t>9900004400</t>
  </si>
  <si>
    <t>Другие вопросы в области жилищно-коммунального хозяйства</t>
  </si>
  <si>
    <t>0505</t>
  </si>
  <si>
    <t>Подпрограмма 4. "Обеспечивающая подпрограмма"</t>
  </si>
  <si>
    <t>1740000000</t>
  </si>
  <si>
    <t>Обеспечение эффективного использования средств бюджета городского округа Орехово-Зуево при реализации предусмотренных законодательством РФ полномочий органов местного самоуправления жилищно-коммунального хозяйства, дорожной деятельности, благоустройства и экологии</t>
  </si>
  <si>
    <t>1740100000</t>
  </si>
  <si>
    <t>Обеспечение деятельности Муниципального учреждения "Городское управление жилищно-коммунального хозяйства" городского округа Орехово-Зуево</t>
  </si>
  <si>
    <t>1740140100</t>
  </si>
  <si>
    <t>Охрана окружающей среды</t>
  </si>
  <si>
    <t>0600</t>
  </si>
  <si>
    <t>Другие вопросы в области охраны окружающей среды</t>
  </si>
  <si>
    <t>0605</t>
  </si>
  <si>
    <t>0700000000</t>
  </si>
  <si>
    <t>Основное мероприятие 1. Соблюдение санитарных и экологических норм для комфортного проживания населения</t>
  </si>
  <si>
    <t>0700100000</t>
  </si>
  <si>
    <t>Ликвидация последствий экологических катастроф в случае лесо- торфяных пожаров, болезней животных, стихийных бедствий и так далее</t>
  </si>
  <si>
    <t>0700140200</t>
  </si>
  <si>
    <t>Основное мероприятие 2. Предотвращение негативного воздествия на почву городского округа Орехово-Зуево</t>
  </si>
  <si>
    <t>0700200000</t>
  </si>
  <si>
    <t>0700240100</t>
  </si>
  <si>
    <t>Основное мероприятие 3. Контроль экологического состояния окружающей среды городского округа Орехово-Зуево</t>
  </si>
  <si>
    <t>0700300000</t>
  </si>
  <si>
    <t>Мониторинг окружающей среды на территории городского округа Орехово-Зуево</t>
  </si>
  <si>
    <t>0700340100</t>
  </si>
  <si>
    <t>Основное мероприятие 4. Содержание озелененных территорий в соответствии с экологическими требованиями</t>
  </si>
  <si>
    <t>0700400000</t>
  </si>
  <si>
    <t>Охрана озелененных территорий городского округа Орехово-Зуево</t>
  </si>
  <si>
    <t>0700440100</t>
  </si>
  <si>
    <t>Уничтожение насекомых-вредителей древесно-кустарниковых зеленых насаждений на территории городского округа Орехово-Зуево</t>
  </si>
  <si>
    <t>0700440200</t>
  </si>
  <si>
    <t>Образование</t>
  </si>
  <si>
    <t>0700</t>
  </si>
  <si>
    <t>Дошкольное образование</t>
  </si>
  <si>
    <t>0701</t>
  </si>
  <si>
    <t>Подпрограмма "Дошкольное образование"</t>
  </si>
  <si>
    <t>0310000000</t>
  </si>
  <si>
    <t>Основное мероприятие " Создание и развитие объектов дошкольного образования"</t>
  </si>
  <si>
    <t>0310100000</t>
  </si>
  <si>
    <t>Мероприятия, связанные с капитальными вложениями в объекты дошкольного образования.</t>
  </si>
  <si>
    <t>0310140400</t>
  </si>
  <si>
    <t>03101S2591</t>
  </si>
  <si>
    <t>03101S2593</t>
  </si>
  <si>
    <t>Основное мероприятие"Финансовое обеспечение реализации прав граждан на получение общедоступного и бесплатного дошкольного образования"</t>
  </si>
  <si>
    <t>0310200000</t>
  </si>
  <si>
    <t xml:space="preserve">Предоставление субсидии муниципальным дошкольным образовательным организациям на финансовое обеспечение деятельности </t>
  </si>
  <si>
    <t>0310240500</t>
  </si>
  <si>
    <t>Предоставление субсидии муниципальным дошкольным образовательным организациям на финансовое обеспечение деятельности</t>
  </si>
  <si>
    <t>0310240559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</si>
  <si>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</si>
  <si>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</si>
  <si>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0310240700</t>
  </si>
  <si>
    <t>Субсидии на возмещение недополученных доходов и (или) возмещение фактически понесенных затрат</t>
  </si>
  <si>
    <t>631</t>
  </si>
  <si>
    <t>0310262110</t>
  </si>
  <si>
    <t>Субвенция на 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игрушек( за исключением расходов на содержание зданий и оплату коммунальных услуг)</t>
  </si>
  <si>
    <t>0310262120</t>
  </si>
  <si>
    <t>Основное мероприятие "Обеспечение реализации федерального государственного образовательного стандарта дошкольного образования"</t>
  </si>
  <si>
    <t>0310300000</t>
  </si>
  <si>
    <t>03103S2131</t>
  </si>
  <si>
    <t>Обеспечение учреждений дошкольного. начального общего, основного общего и среднего общего образования, находящихся в ведении органов местного самоуправления муниципального образования Московской области, доступом в сеть Интернет</t>
  </si>
  <si>
    <t>1820540159</t>
  </si>
  <si>
    <t>9900004403</t>
  </si>
  <si>
    <t>Общее образование</t>
  </si>
  <si>
    <t>0702</t>
  </si>
  <si>
    <t>Предоставление субсидии муниципальным общеобразовательным организациям на финансовое обеспечение деятельности</t>
  </si>
  <si>
    <t>0320240359</t>
  </si>
  <si>
    <t>Финансовое обеспечение МОУ ОШ №5 для обучающихся с ОВЗ за счет бюджетных ассигнований на исполнение функций казенной организации</t>
  </si>
  <si>
    <t>0320240400</t>
  </si>
  <si>
    <t>0320262200</t>
  </si>
  <si>
    <t>0320262210</t>
  </si>
  <si>
    <t>Основное мероприятие "Обеспечение мер социальной поддержки обучающихся в образовательных организациях"</t>
  </si>
  <si>
    <t>0320300000</t>
  </si>
  <si>
    <t>Реализация проекта «Школьное молоко»</t>
  </si>
  <si>
    <t>0320340200</t>
  </si>
  <si>
    <t>Субсидии автономным учреждениям на иные цели</t>
  </si>
  <si>
    <t>622</t>
  </si>
  <si>
    <t>Работа по профилактике авитаминозов</t>
  </si>
  <si>
    <t>0320340300</t>
  </si>
  <si>
    <t>Обеспечение бесплатным горячим двухразовым питанием учащихся МОУ ОШ № 5 для обучающихся с ОВЗ</t>
  </si>
  <si>
    <t>0320340500</t>
  </si>
  <si>
    <t>0320362220</t>
  </si>
  <si>
    <t>0320362230</t>
  </si>
  <si>
    <t>Основное мероприятие "Проведение ремонта в муниципальных образовательных организациях среднего общего образования"</t>
  </si>
  <si>
    <t>0320400000</t>
  </si>
  <si>
    <t>Проведение ремонта (в том числе подготовка ПСД, закупка материалов, замена (установка) приборов учета, проведение технического обследования и прочее) , благоустройство территории в муниципальных общеобразовательных организациях, в т. ч. субсидии бюджетам муниципальных образований на мероприятия по проведению капитального ремонта в муниципальных образовательных организациях Московской области</t>
  </si>
  <si>
    <t>0320440100</t>
  </si>
  <si>
    <t>Софинансирование субсидии на мероприятия по проведению капитального ремонта в муниципальных общеобразовательных организациях</t>
  </si>
  <si>
    <t>03204S2341</t>
  </si>
  <si>
    <t>Cубсидии на мероприятия по проведению капитального ремонта в муниципальных общеобразовательных организациях</t>
  </si>
  <si>
    <t>03204S2343</t>
  </si>
  <si>
    <t>Совершенствование механизмов внешней оценки качества образования</t>
  </si>
  <si>
    <t>0320700000</t>
  </si>
  <si>
    <t>0320740100</t>
  </si>
  <si>
    <t>Обеспечение безопасности проведения государственной итоговой аттестации (приобретение компьютерного оборудования, средств защиты информации)</t>
  </si>
  <si>
    <t>0320740300</t>
  </si>
  <si>
    <t>Основное мероприятие "Создание и развитие в муниципальных общеобразовательных организациях условий для ликвидации второй смены</t>
  </si>
  <si>
    <t>0320800000</t>
  </si>
  <si>
    <t>Капитальные вложения в объекты общего образования ( ПИР столовой лицея д. Демихово)</t>
  </si>
  <si>
    <t>0320840100</t>
  </si>
  <si>
    <t>Софинансирование субсидии на капитальные вложения в общеобразовательные организации в целях обеспечения односменного режима обучения</t>
  </si>
  <si>
    <t>03208S4481</t>
  </si>
  <si>
    <t>Субсидии на капитальные вложения в общеобразовательные организации в целях поддержания односменного режима обучения</t>
  </si>
  <si>
    <t>03208S4483</t>
  </si>
  <si>
    <t>Федеральный проект "Современная школа"</t>
  </si>
  <si>
    <t>032E100000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</si>
  <si>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</si>
  <si>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032E1L1690</t>
  </si>
  <si>
    <t>Софинансирование на Иные межбюджетные трансферты на создание центров образования цифрового и гуманитарного профилей</t>
  </si>
  <si>
    <t>032E1S2761</t>
  </si>
  <si>
    <t>Иные межбюджетные трансферты на создание центров образования цифрового и гуманитарного профилей</t>
  </si>
  <si>
    <t>032E1S2763</t>
  </si>
  <si>
    <t>Подпрограмма "Дополнительное образование, воспитание и психолого-социальное сопровождение детей"</t>
  </si>
  <si>
    <t>0330000000</t>
  </si>
  <si>
    <t>Основное мероприятие "Поддержка детей и молодежи, проявивших способности в области искусства, науки, физической культуры и спорта в форме премий (грантов). Развитие системы конкурсных мероприятий, направленных на выявление и поддержку талантливых детей и</t>
  </si>
  <si>
    <t>0330100000</t>
  </si>
  <si>
    <t>Мероприятия, посвященные выпускникам: "Последний звонок, бал выпускников"</t>
  </si>
  <si>
    <t>0330140300</t>
  </si>
  <si>
    <t>Подпрограмма "Обеспечивающая подпрограмма"</t>
  </si>
  <si>
    <t>0340000000</t>
  </si>
  <si>
    <t>Основное мероприятие "Реализация механизма мотивации работников системы образования, профессионального развития и повышения качества работы"</t>
  </si>
  <si>
    <t>0340400000</t>
  </si>
  <si>
    <t>Участие победителей муниципального конкурса «Педагог года» в областном конкурсе «Педагог года»</t>
  </si>
  <si>
    <t>0340440500</t>
  </si>
  <si>
    <t>Основное мероприятие "Повышение доступности и качества реабилитационных услуг для инвалидов и маломобильных групп населения.</t>
  </si>
  <si>
    <t>0400300000</t>
  </si>
  <si>
    <t>04003S2641</t>
  </si>
  <si>
    <t>Субсидии на мероприятия по созданию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</t>
  </si>
  <si>
    <t>04003S2643</t>
  </si>
  <si>
    <t>1820540100</t>
  </si>
  <si>
    <t>Дополнительное образование детей</t>
  </si>
  <si>
    <t>0703</t>
  </si>
  <si>
    <t>Муниципальная программа "Культура городского округа Орехово-Зуево на 2017-2021 годы"</t>
  </si>
  <si>
    <t>0200000000</t>
  </si>
  <si>
    <t>Основное мероприятие "Оказание муниципальных услуг по обеспечению творческой самореализации граждан, проведению культурно-массовых мероприятий, содержание имущества учреждений клубного типа и дополнительного образования"</t>
  </si>
  <si>
    <t>0200400000</t>
  </si>
  <si>
    <t>Оказание муниципальных услуг(выполение работ) МУ ДО "Детская школа искусств им. Я. Флиера"</t>
  </si>
  <si>
    <t>0200440259</t>
  </si>
  <si>
    <t>Основное мероприятие "Модернизация материально-технической базы объектов культуры путем проведения капитального ремонта, технического переоснащения</t>
  </si>
  <si>
    <t>0200600000</t>
  </si>
  <si>
    <t>Проведение капитального ремонта и технического переоснащения объектов культуры</t>
  </si>
  <si>
    <t>0200640100</t>
  </si>
  <si>
    <t>Основное мероприятие "Реализация комплекса мер, обеспечивающих развитие системы дополнительного образования детей, в том числе строительство, реконструкция, капитальных ремонт учреждений дополнительного образования и реализация "пилотных проектов" обновле</t>
  </si>
  <si>
    <t>0330200000</t>
  </si>
  <si>
    <t>Предоставление субсидий муниципальным организациям дополнительного образования на финансовое обеспечение деятельности</t>
  </si>
  <si>
    <t>0330240159</t>
  </si>
  <si>
    <t>Софинансирование Субсидии на строительство (реконструкцию) школ искусств</t>
  </si>
  <si>
    <t>03302S4471</t>
  </si>
  <si>
    <t>Субсидии на строительство (реконструкцию) школ искусств</t>
  </si>
  <si>
    <t>03302S4473</t>
  </si>
  <si>
    <t>Профессиональная подготовка, переподготовка и повышение квалификации</t>
  </si>
  <si>
    <t>0705</t>
  </si>
  <si>
    <t>Основное мероприятие " Повышение эффективности деятельности образовательных организаций"</t>
  </si>
  <si>
    <t>0340200000</t>
  </si>
  <si>
    <t>Предоставление субсидий на финансовое обеспечение деятельности МОО ДПО «Методический центр повышения квалификации педагогических работников»</t>
  </si>
  <si>
    <t>0340240159</t>
  </si>
  <si>
    <t>Молодежная политика</t>
  </si>
  <si>
    <t>0707</t>
  </si>
  <si>
    <t>Основное мероприятие"Реализация комплекса мер по обеспечению равных прав детей на организованный досуг, отдых и оздоровление"</t>
  </si>
  <si>
    <t>0330600000</t>
  </si>
  <si>
    <t>Мероприятия по организации отдыха детей в каникулярное время, в т. ч. субсидии на мероприятия по организации отдыха детей в каникулярное время</t>
  </si>
  <si>
    <t>0330640100</t>
  </si>
  <si>
    <t>Мероприятия по организации отдыха детей в каникулярное время (софинансирование)</t>
  </si>
  <si>
    <t>03306S2191</t>
  </si>
  <si>
    <t>03306S2193</t>
  </si>
  <si>
    <t>Муниципальная программа "Спорт городского округа Орехово-Зуево на 2017-2021 годы"</t>
  </si>
  <si>
    <t>0500000000</t>
  </si>
  <si>
    <t>Основное мероприятие "Вовлечение молодежи в организованные формы досуга"</t>
  </si>
  <si>
    <t>0500400000</t>
  </si>
  <si>
    <t>Обеспечение деятельности бюджетного муниципального учреждения по работе с молодежью "Молодежный клуб", оказывающего муниципальную услугу (работу)</t>
  </si>
  <si>
    <t>0500440159</t>
  </si>
  <si>
    <t>Организация временного трудоустройства несовершеннолетних граждан в возрасте от 14 до 18 лет и общественных работ в рамках молодежной политики для граждан в возрасте от 18 до 20 лет</t>
  </si>
  <si>
    <t>0500440200</t>
  </si>
  <si>
    <t>Проведение капитального ремонта зданий МУ по работе с молодежью "Молодежный клуб"</t>
  </si>
  <si>
    <t>0500440300</t>
  </si>
  <si>
    <t>Организация и проведение мероприятий по поддержке социально-значимых инициатив, в т.ч.. Фестиваль неформальной молодежи, Рэп-фестиваль, "Поднимем массы", фестиваль "Богатырские забавы". Организация проведения мероприятий по развитию КВН-движения в городском округе Орехово-Зуево</t>
  </si>
  <si>
    <t>0500440400</t>
  </si>
  <si>
    <t>Организация и проведение молодежных мероприятий</t>
  </si>
  <si>
    <t>0500440500</t>
  </si>
  <si>
    <t>Другие вопросы в области образования</t>
  </si>
  <si>
    <t>0709</t>
  </si>
  <si>
    <t>0310262140</t>
  </si>
  <si>
    <t>Основное мероприятие "Создание условий для реализации полномочий Управления образования администрации городского округа Орехово-Зуево"</t>
  </si>
  <si>
    <t>0340100000</t>
  </si>
  <si>
    <t>Обеспечение деятельности Управления образования администрации городского округа Орехово-Зуево</t>
  </si>
  <si>
    <t>0340140100</t>
  </si>
  <si>
    <t>Культура, кинематография</t>
  </si>
  <si>
    <t>0800</t>
  </si>
  <si>
    <t>Культура</t>
  </si>
  <si>
    <t>0801</t>
  </si>
  <si>
    <t>Основное мероприятие "Обеспечение выполнения функций городским историко-краеведческим музеем"</t>
  </si>
  <si>
    <t>0200200000</t>
  </si>
  <si>
    <t>Оказание муниципальных услуг(выполение работ) МУК "Орехово-Зуевский городской историко-краеведческий музей"</t>
  </si>
  <si>
    <t>0200240159</t>
  </si>
  <si>
    <t>Основное мероприятие "Организация библиотечного обслуживания населения в городском округе Орехово-Зуево"</t>
  </si>
  <si>
    <t>0200300000</t>
  </si>
  <si>
    <t>Оказание муниципальных услуг(выполение работ) МУК "Орехово-Зуевская городская централизованная библиотечная система"</t>
  </si>
  <si>
    <t>0200340159</t>
  </si>
  <si>
    <t>Субсидии на поддержку отрасли культуры</t>
  </si>
  <si>
    <t>02003L5190</t>
  </si>
  <si>
    <t>Оказание муниципальных услуг по организации деятельности культурно-досуговых учреждений и клубных формирований самодеятельного народного творчества</t>
  </si>
  <si>
    <t>0200440159</t>
  </si>
  <si>
    <t>Организация и проведение культурно-массовых мероприятий</t>
  </si>
  <si>
    <t>0200440400</t>
  </si>
  <si>
    <t>Федеральный проект "Культурная среда"</t>
  </si>
  <si>
    <t>020A100000</t>
  </si>
  <si>
    <t xml:space="preserve">Софинансирование Субсидии на проведение капитального ремонта, технического переоснащения и благоустройство территорий объектов культуры, находящихся в собственности муниципальных образований Московской области </t>
  </si>
  <si>
    <t>020A1S0081</t>
  </si>
  <si>
    <t>020A1S0083</t>
  </si>
  <si>
    <t>Другие вопросы в области культуры, кинематографии</t>
  </si>
  <si>
    <t>0804</t>
  </si>
  <si>
    <t>Основное мероприятие "Развитие рынка туристических услуг "</t>
  </si>
  <si>
    <t>0200700000</t>
  </si>
  <si>
    <t>Организация мероприятий туристической направленности</t>
  </si>
  <si>
    <t>0200740100</t>
  </si>
  <si>
    <t>Премии и гранты</t>
  </si>
  <si>
    <t>350</t>
  </si>
  <si>
    <t>Основное мероприятие "Создание условий для реализации полномочий Комитета по культуре, делам молодежи, спорту, туризму и физической культуре администрации городского округа Орехово-Зуево, МУ «УБУ учреждений по культуре и спорту» "</t>
  </si>
  <si>
    <t>0200800000</t>
  </si>
  <si>
    <t>Обеспечение деятельности Комитета по культуре, делам молодежи, спорту, туризму и физической культуре</t>
  </si>
  <si>
    <t>0200840100</t>
  </si>
  <si>
    <t>Здравоохранение</t>
  </si>
  <si>
    <t>0900</t>
  </si>
  <si>
    <t>Другие вопросы в области здравоохранения</t>
  </si>
  <si>
    <t>0909</t>
  </si>
  <si>
    <t>Подпрограмма "Создание условий для оказания медицинской помощи населению городского округа Орехово-Зуево"</t>
  </si>
  <si>
    <t>1280000000</t>
  </si>
  <si>
    <t>Основное мероприятие "Обеспечение полноценным питанием беременных женщин, кормящих матерей, а также детей в возрасте до трех лет"</t>
  </si>
  <si>
    <t>1280300000</t>
  </si>
  <si>
    <t>Субвенция на обеспечение полноценным питанием беременных женщин, кормящих матерей, а также детей в возрасте до трех лет</t>
  </si>
  <si>
    <t>1280362080</t>
  </si>
  <si>
    <t>Социальная политика</t>
  </si>
  <si>
    <t>1000</t>
  </si>
  <si>
    <t>Пенсионное обеспечение</t>
  </si>
  <si>
    <t>1001</t>
  </si>
  <si>
    <t>Основное мероприятие "Комплексные меры по совершенствованию мотивации муниципальных служащих"</t>
  </si>
  <si>
    <t>1230400000</t>
  </si>
  <si>
    <t>1230440200</t>
  </si>
  <si>
    <t>Иные пенсии, социальные доплаты к пенсиям</t>
  </si>
  <si>
    <t>312</t>
  </si>
  <si>
    <t>Социальное обеспечение населения</t>
  </si>
  <si>
    <t>1003</t>
  </si>
  <si>
    <t>Основное мероприятие "Обеспечение мер социальной поддержки педагогических и руководящих работников"</t>
  </si>
  <si>
    <t>0340300000</t>
  </si>
  <si>
    <t>Финансовая поддержка пенсионеров, вышедших на пенсию из муниципальной системы образования городского округа Орехово-Зуево, имеющих звания</t>
  </si>
  <si>
    <t>0340340100</t>
  </si>
  <si>
    <t>0400461410</t>
  </si>
  <si>
    <t>Пособия, компенсации, меры социальной поддержки по публичным нормативным обязательствам</t>
  </si>
  <si>
    <t>313</t>
  </si>
  <si>
    <t>Приобретение товаров, работ, услуг в пользу граждан в целях их социального обеспечения</t>
  </si>
  <si>
    <t>323</t>
  </si>
  <si>
    <t>Подпрограмма "Обеспечение жильем молодых семей"</t>
  </si>
  <si>
    <t>0920000000</t>
  </si>
  <si>
    <t>Основное мероприятие "Оказание государственной поддержки молодым семьям виде социальных выплат на приобретение жилого помещения или строительство жилого дома"</t>
  </si>
  <si>
    <t>0920100000</t>
  </si>
  <si>
    <t>Предоставление молодым семьям-участникам подпрограммы социальных выплат на приобретение жилья или строительство жилого дома</t>
  </si>
  <si>
    <t>0920140100</t>
  </si>
  <si>
    <t>Субсидии гражданам на приобретение жилья</t>
  </si>
  <si>
    <t>322</t>
  </si>
  <si>
    <t>Подпрограмма "Предоставление жилых помещений гражданам, стоящим в очереди на улучшение жилищных условий в муниципальном образовании"</t>
  </si>
  <si>
    <t>0980000000</t>
  </si>
  <si>
    <t>Основное мероприятие "Обеспечение жилыми помещениями граждан, состоящим на учете в качестве нуждающихся в жилых помещениях"</t>
  </si>
  <si>
    <t>0980100000</t>
  </si>
  <si>
    <t>Погашение расходов на содержание и ремонт коммунальных услуг</t>
  </si>
  <si>
    <t>0980140400</t>
  </si>
  <si>
    <t>Охрана семьи и детства</t>
  </si>
  <si>
    <t>1004</t>
  </si>
  <si>
    <t>Субсидии на реализацию мероприятий по обеспечению жильем молодых семей</t>
  </si>
  <si>
    <t>09201L4970</t>
  </si>
  <si>
    <t>Подпрограмма "Обеспечение жильем детей - сирот и детей, оставшихся без попечения родителей, а также лиц из их числа "</t>
  </si>
  <si>
    <t>0930000000</t>
  </si>
  <si>
    <t>Основное мероприятие "Оказание государственной поддержки в решении жилищной проблемы детей - сирот и детей, оставшимся без попечения родителей , а также лиц из их числа "</t>
  </si>
  <si>
    <t>0930100000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</si>
  <si>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(Средства бюджета МО)</t>
  </si>
  <si>
    <t>0930160820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</si>
  <si>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</si>
  <si>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</si>
  <si>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Другие вопросы в области социальной политики</t>
  </si>
  <si>
    <t>1006</t>
  </si>
  <si>
    <t>Передача квартир находящихся в собственности граждан в муниципальную собственность</t>
  </si>
  <si>
    <t>0980140300</t>
  </si>
  <si>
    <t>Основное мероприятие "Создание условий для оказания медицинской помощи населению в пределах полномочий"</t>
  </si>
  <si>
    <t>1280200000</t>
  </si>
  <si>
    <t>Обеспечение медицинских работников государственных медицинских организаций, находящихся на территории муниципального образования,жилыми помещениями и установление дополнительных гарантий и мер социальной поддержки</t>
  </si>
  <si>
    <t>1280240200</t>
  </si>
  <si>
    <t>Физическая культура и спорт</t>
  </si>
  <si>
    <t>1100</t>
  </si>
  <si>
    <t>Физическая культура</t>
  </si>
  <si>
    <t>1101</t>
  </si>
  <si>
    <t>Основное мероприятие "Повышение доступности для инвалидов и других маломобильных групп населения приоритетных объектов социальной, транспортной, инженерной инфраструктуры в общем количестве приоритетных объектов</t>
  </si>
  <si>
    <t>0400200000</t>
  </si>
  <si>
    <t>Софинансирование Субсидии на реализацию мероприятий по обеспечению доступности приоритетных объектов и услуг в приоритетных сферах жизнедеятельности инвалидов и других маломобильных групп населения (Физическая культура)</t>
  </si>
  <si>
    <t>04002S1561</t>
  </si>
  <si>
    <t>Субсидии на реализацию мероприятий по обеспечению доступности приоритетных объектов и услуг в приоритетных сферах жизнедеятельности инвалидов и других маломобильных групп населения (Физическая культура)</t>
  </si>
  <si>
    <t>04002S1563</t>
  </si>
  <si>
    <t>Основное мероприятие "Вовлечение жителей городского округа Орехово-Зуево в систематические занятия физической культурой и спортом"</t>
  </si>
  <si>
    <t>0500100000</t>
  </si>
  <si>
    <t>Обеспечение деятельности подведомственных муниципальных учреждений, осуществляющих деятельность в сфере физической культуры и спорта</t>
  </si>
  <si>
    <t>0500140100</t>
  </si>
  <si>
    <t>0500140159</t>
  </si>
  <si>
    <t>Обеспечение деятельности подведомственных муниципальных учреждений , осуществляющих спортивную подготовку</t>
  </si>
  <si>
    <t>0500140259</t>
  </si>
  <si>
    <t>Создание условий для инвалидов систематически занимающихся физической культурой и спортом</t>
  </si>
  <si>
    <t>0500140300</t>
  </si>
  <si>
    <t>Основное мероприятие "Создание объектов физической культуры и спорта"</t>
  </si>
  <si>
    <t>0500200000</t>
  </si>
  <si>
    <t>Софинансирование Субсидии на строительство (реконструкцию) муниципальных стадионов</t>
  </si>
  <si>
    <t>05002S4491</t>
  </si>
  <si>
    <t>Субсидии на строительство (реконструкцию) муниципальных стадионов</t>
  </si>
  <si>
    <t>05002S4493</t>
  </si>
  <si>
    <t>Основное мероприятие "Модернизация материально-технической базы объектов физической культуры и спорту путем проведения капитального ремонта и технического переоснащения"</t>
  </si>
  <si>
    <t>0500300000</t>
  </si>
  <si>
    <t>Проведение капитального ремонта объектов физической культуры и спорту, находящихся в муниципальной собственности городского округа Орехово-Зуево</t>
  </si>
  <si>
    <t>0500340100</t>
  </si>
  <si>
    <t>Массовый спорт</t>
  </si>
  <si>
    <t>1102</t>
  </si>
  <si>
    <t>Организация и проведение физкультурных и спортивных мероприятий</t>
  </si>
  <si>
    <t>0500140400</t>
  </si>
  <si>
    <t>Внедрение норм Всероссийского физкультурно-спортивного комплекса "Готов к труду и обороне" (ГТО)</t>
  </si>
  <si>
    <t>0500140500</t>
  </si>
  <si>
    <t>05003S2611</t>
  </si>
  <si>
    <t>Субсидии на подготовку основания, приобретение и установка плоскостных спортивных сооружений в муниципальных образованиях Московской области</t>
  </si>
  <si>
    <t>05003S2613</t>
  </si>
  <si>
    <t>Федеральный проект "Спорт - норма жизни"</t>
  </si>
  <si>
    <t>050P500000</t>
  </si>
  <si>
    <t>Субсидии на оснащение объектов спортивной инфраструктуры спортивно-технологическим оборудованием</t>
  </si>
  <si>
    <t>050P5L2280</t>
  </si>
  <si>
    <t>Средства массовой информации</t>
  </si>
  <si>
    <t>1200</t>
  </si>
  <si>
    <t>Периодическая печать и издательства</t>
  </si>
  <si>
    <t>1202</t>
  </si>
  <si>
    <t>1300100000</t>
  </si>
  <si>
    <t>1300140100</t>
  </si>
  <si>
    <t>Другие вопросы в области средств массовой информации</t>
  </si>
  <si>
    <t>1204</t>
  </si>
  <si>
    <t>1300140300</t>
  </si>
  <si>
    <t>Информирование населения муниципального образования Московской области о деятельности органов местного самоуправления муниципального образования Московской области путем размещения материалов в электронных СМИ, распространяемых в сети Интернет (сетевых из</t>
  </si>
  <si>
    <t>1300140400</t>
  </si>
  <si>
    <t>1300140600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</si>
  <si>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</si>
  <si>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</si>
  <si>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</si>
  <si>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</si>
  <si>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Основное мероприятие "Совершенствование системы управления муниципальным долгом"</t>
  </si>
  <si>
    <t>1240300000</t>
  </si>
  <si>
    <t>Обеспечение своевременности и полноты исполнения долговых обязательств</t>
  </si>
  <si>
    <t>1240340100</t>
  </si>
  <si>
    <t>Обслуживание муниципального долга</t>
  </si>
  <si>
    <t>730</t>
  </si>
  <si>
    <t xml:space="preserve">Исполнение за 1 квартал </t>
  </si>
  <si>
    <t>% испол  нения</t>
  </si>
  <si>
    <t>УТВЕРЖДЕН</t>
  </si>
  <si>
    <t>Постановлением администрации</t>
  </si>
  <si>
    <t>городского округа Орехово-Зуево</t>
  </si>
  <si>
    <t>ОТЧЁТ                                                                                                                                                                                                          об исполнении бюджета городского округа Орехово-Зуево по расходам                                                                     на 01.04.2019 года</t>
  </si>
  <si>
    <t>(тыс. руб.)</t>
  </si>
  <si>
    <t>Начальник Финансового управления</t>
  </si>
  <si>
    <t>___________________________ С.М. Кузнецова</t>
  </si>
  <si>
    <t>Основное мероприятие "Создание условий для организации полномочий Администрации гор.округа Орехово-Зуево"</t>
  </si>
  <si>
    <t>Функционирование Правительства РФ, высших исполнительных органов государственной власти субъектов РФ, местных администраций</t>
  </si>
  <si>
    <t>Основное мероприятие "Предоставление субсидий на оплату жилого помещения и коммунальных услуг гражданам РФ, имеющим местожительства в МО</t>
  </si>
  <si>
    <t>Подпрограмма "Осуществление переданных полномочий МО по организации проведения мероприятий по отлову и содержанию безнадзорных животных"</t>
  </si>
  <si>
    <t>Основное мероприятие 1 Осуществление переданных полномочий МО по организации проведения мероприятий по отлову и содержанию безнадзорных животных</t>
  </si>
  <si>
    <t>Субвенции на осуществление переданных полномочий МО по организации проведения мероприятий по отлову и содержанию безнадзорных животных</t>
  </si>
  <si>
    <t>Основное мероприятие "Хранение, комплектование, учет и использование документов архивного фонда МО и других архивных документов в архивном отделе администрации гор. округа Орехово-Зуево</t>
  </si>
  <si>
    <t>Хранение, комплектование, учет и использование документов архивного фонда МО и других архивных документов, поступивших в архивный отдел администрации гор. округа Орехово-Зуево</t>
  </si>
  <si>
    <t>Субвенции на осуществление переданных полномочий по временному хранению, комплектованию, учету и использованию архивных документов, относящихся к собственности МО и временно хранящихся в муниципальных архивах</t>
  </si>
  <si>
    <t>Основное мероприятие "Создание условий для организации полномочий Администрации гор. округа Орехово-Зуево"</t>
  </si>
  <si>
    <t>Осуществление государственных полномочий в соответствии с Законом МО №107/2014-ОЗ " О наделении органов местного самоуправления муниципальных образований МО отдельными государственными полномочиями МО"</t>
  </si>
  <si>
    <t>Осуществление отдельных государственных полномочий в части подготовки и направления уведомлений о соответствии (несоответствии) указанных в уведомлении о планируемом строительстве параметров объекта индивидуального жилищного строительства или садового дома установленным параметрам и допустимости размещения объекта индивидульного жилищного строительства или садового дома на земельном участке, уведомлений о соответствии (несоответствии) построенных или реконструированных объектов индивидуального жилищного строительства или садового дома требованиям законодательства о градостр.  деятельности</t>
  </si>
  <si>
    <t>Повышение качества исполнения расходной части бюджета город. округа Орехово-Зуево</t>
  </si>
  <si>
    <t>Руководитель контрольно-счетной палаты муницип. образования и его заместители</t>
  </si>
  <si>
    <t>Основное мероприятие "Повышение(обеспечение) поступлений средств по доходным источникам бюджета городского округа Орехово-Зуево от управления имуществом, в том числе земельными участками, находящимися в собственности (распоряжении) город. округа</t>
  </si>
  <si>
    <t>Оценка муницип. имущества, подлежащего приватизации, а также оценка годовой арендной платы на имущество, подлежащее сдаче в аренду; кадастровая оценка</t>
  </si>
  <si>
    <t>Техническая (кадастровая) документация, паспортизация (изготовление тех. планов, актов обследования, справок и так далее.) и постановка на кадастровый учет объектов недвижимого имущества, в том числе зданий, помещений, строений, сооружений, инженерных коммуникаций и др. объектов</t>
  </si>
  <si>
    <t>Основное мероприятие "Создание условий для организации полномочий Администрации город. округа Орехово-Зуево"</t>
  </si>
  <si>
    <t>Взносы по обязательному соц. страхованию на выплаты по оплате труда работников и иные выплаты работникам учреждений</t>
  </si>
  <si>
    <t>Обеспечение деятельности МКУ городского округа Орехово-Зуево МО "УКС"</t>
  </si>
  <si>
    <t>Подпрограмма 1. "Снижение административных барьеров, повышение качества и доступности предоставления государств. и муницип. услуг, в том числе на базе муницип.бюджетного учреждения "Многофункциональный центр предоставления государственных</t>
  </si>
  <si>
    <t>Расходы на организацию деятельности многофункциональных центров предоставления государственных и муницип. услуг (муниципальное задание)</t>
  </si>
  <si>
    <t>Субсидии бюджетным учреждениям на финансовое обеспечение государственного (муницип.) задания на оказание государств. (муниципальных) услуг (выполнение работ)</t>
  </si>
  <si>
    <t>Основное мероприятие "Совершенствование системы предоставления государственных и  муницип. услуг по принципу одного окна в многофункциональных центрах предоставления государств. и муницип. услуг"</t>
  </si>
  <si>
    <t>Софинансирование  Субсидии на дооснащение материально-техническими средствами многофункциональных центров предоставления государственных и муниципальных услуг, действующих на территории МО, для организации предоставления государственных услуг по регистрации рождения и смерти</t>
  </si>
  <si>
    <t>Субсидии на дооснащение материально-техническими средствами многофункциональных центров предоставления государственных и муницип. услуг, действующих на территории МО, для организации предоставления государств. услуг по регистрации рождения и смерти</t>
  </si>
  <si>
    <t>Защита населения и территории от чрезвычайных ситуаций природного и техногенного характера, ГО</t>
  </si>
  <si>
    <t>Основное мероприятие "Подготовка населения и организаций к действиям в ЧС мирного и военного времени"</t>
  </si>
  <si>
    <t>Основное мероприятие "Обеспечение безопасности в местах массового отдыха людей на водных объектах, расположенных на территории город. округа Орехово-Зуево."</t>
  </si>
  <si>
    <t>Подпрограмма "Развитие и совершенствование систем оповещения и информирования населения город. округа"</t>
  </si>
  <si>
    <t>Другие вопросы в области нац. безопасности и правоохранительной деятельности</t>
  </si>
  <si>
    <t>Основное мероприятие "Повышение степени защищенности соц.-значимых объектов и мест с массовым пребыванием людей"</t>
  </si>
  <si>
    <t>Профилактика и предупреждение проявлений экстремизма, расовой и национ. неприязни в целях снижения уровня преступлений экстремистской направленности</t>
  </si>
  <si>
    <t>Развитие потребительского рынка и услуг на територии город. округа Орехово-Зуево МО</t>
  </si>
  <si>
    <t>Субсидия на частичную компенсацию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 МО (софинансирование)</t>
  </si>
  <si>
    <t>Муниципальная программа "Развитие транспортной системы городского округа Орехово-Зуево МО на 2017-2021 годы"</t>
  </si>
  <si>
    <t>Содержание и текущий ремонт автомобильных дорог общего пользования, мостов., тротуаров, автобусных остановок и иных элементов дорожной инфраструктуры город. округа Орехово-Зуево</t>
  </si>
  <si>
    <t>Содержание и ремонт ливневой канализации город. округа Орехово-Зуево</t>
  </si>
  <si>
    <t>Основное мероприятие "Снижение смертности от дорожно-транспортных происшествий в соответствии с Указом Президента РФ от 07.05.2012 №598 "О совершенствовании государственной политики в сфере здравоохранения"</t>
  </si>
  <si>
    <t>Муниципальная программа "Формирование современной комфортной город.среды город. округа Орехово-Зуево" на 2018-2022 годы</t>
  </si>
  <si>
    <t>Подпрограмма 2. Развитие информационной и технической инфраструктуры экосистемы цифровой экономики городского округа Орехово-Зуево МО" на 2018-2022 годы</t>
  </si>
  <si>
    <t>Обеспечение установки, настроки, технического обслуживания и ремонта компьютерного и сетевого оборудования, организационной техники, настрока и техническое сопровождение общесистемного программного обеспечения (далее - ОСПО), используемых в деятельности ОМСУ муниипального образования МО, а также оказание справочно-методической и технической поддержки пользователей указанного оборудования и ОСПО</t>
  </si>
  <si>
    <t>Основное мероприятие "Создание, развитие и обеспечение функционирования единой информационно-технологической и телекоммуникационной инфраструктуры ОМСУ муницип. образования МО"</t>
  </si>
  <si>
    <t>Основное мероприятие "Обеспечение защиты информационно-технологической и телекоммуникационной инфраструктуры и информации в ИС, используемых ОМСУ муниципального образования МО</t>
  </si>
  <si>
    <t>Субсидии на 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МО, доступом в сеть Интернет</t>
  </si>
  <si>
    <t>Частичная компенсация затрат субъектам малого и среднего предпринимательства, осуществляющим предоставление услуг (производство товаров) в следующих сферах деятельности: социальное обслуживание граждан, услуги здравоохранения, физической культуры и массового спорта, проведения занятий в детских и молодежных кружках, секциях  студиях,  производсьво и (или) реализация медицинской техники, протезно-ортопедических изделий, а также технических средств, включая автомотоспорт, материалов для профилактики инвалидности или реабилитации инвалидов, обеспечение культурно-просветительской деятельности (музеи, театры школы-студии, музыкальные учреждения, творческие мастерские), предоставление образовательных услуг группам граждан, имеющим ограниченный доступ к образовательным услугам, на цели, определяемые Правительствои МО</t>
  </si>
  <si>
    <t xml:space="preserve">Разработка, согласование и утверждение в го ОЗ МО схем размещения нестационарных торговых объектов, а также демонтаж нестационарных торговых объектов, размещение которых не соответствует схеме размещения нестацион. торговых объектов </t>
  </si>
  <si>
    <t>Муниципальная программа "Информирование населения о деятельности органов местного самоуправления городского округа Орехово-Зуево МО" на 2017-2021 годы</t>
  </si>
  <si>
    <t>Приведение в соответствие количества и фактического располжения рекламных конструкций на территории муниципального образования согласованной Правительством МО схеме размещения рекламных конструкций</t>
  </si>
  <si>
    <t>Проведение мероприятий, к которым обеспечено праздничное/тематическое оформление территории муниипального образования в соответствии с постановлением Правительства МО от 21.05.2014 № 363/16 "Об утверждении Методических рекомендаций по размещению эксплуатации элементов праздничного,тематического и праздничного светового оформления на территории МО"</t>
  </si>
  <si>
    <t>Информирование населения об основных социально-экономических событиях муницип. образования, а также о деятельности органов местного самоуправления посредством наружной рекламы</t>
  </si>
  <si>
    <t>Муниципальная программа "Формирование современной комфортной городской среды гор. округа Орехово-Зуево" на 2018-2022 годы</t>
  </si>
  <si>
    <t>Основное мероприятие 1 "Сохранение плодородия почв и повышение эфективности использования сельскохоз. угодий"</t>
  </si>
  <si>
    <t xml:space="preserve">Софинансирование Субсидии на ликвидацию несанкционирован.свалок и навалов мусора </t>
  </si>
  <si>
    <t>Муниципальная программа "Экология и окружающая среда городского округа Орехово-Зуево МО на 2017-2021 годы"</t>
  </si>
  <si>
    <t>Ликвидация стихийных свалок, образованных на территории город. округа Орехово-Зуево</t>
  </si>
  <si>
    <t>Софинансирование субсидии на проведение капитального ремонта в муницип. дошк. образовательных организациях МО</t>
  </si>
  <si>
    <t>Субсидии на проведение капитального ремонта в муниципальных дошкольных образовательных организациях МО</t>
  </si>
  <si>
    <t>Предоставление субсидии бюджетам муниципальных образований МО на государственную поддержку частных дошкольных образовательных организаций в МО с целью возмещения расходов на присмотр и уход, содержание имущества и арендную плату за использование помещений (софинансирование</t>
  </si>
  <si>
    <t>Субвенция на финансовое обеспечение государственных гарантий реализации прав граждан на получение общедоступного и бесплатного дошк. образования в муницип. дошкольных образовательных организациях в МО. включая расходы на оплату</t>
  </si>
  <si>
    <t>Софинансирование Cубсидии на закупку оборудования для дошкольных образовательных организаций муниципальных образований МО - победителей областного конкурса на присвоение статуса Региональной инновационной площадки МО</t>
  </si>
  <si>
    <t>Субвенция на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МО, обеспечение дополнительного образования детей в муниципальных общеобразовательных организациях в МО,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коммун. услуг)</t>
  </si>
  <si>
    <t>Субвенция на финансовое обеспечение получения гражданами дошкольного, начального общего, основного общего и среднего общего образования в частных общеобразовательных организациях в МО, осуществляющих образовательную деятельность по имеющим государственную аккредитацию основным общеобразоват. программам, включая расходы на оплату труда, приобретение учебников и учебных пособий, средств обучения, игр, игрушек, (за исключением расходов на содержание зданий и оплату коммунальных услуг)</t>
  </si>
  <si>
    <t>Субвенция на частичную компенсацию стоимости питания отдельным категориям обучающихся в муниципальных общеобразовательных организациях в Московской области и частных общеобразовательных организациях в МО, осуществляющих образовательную деятельность по имеющим государственную аккредитацию основным общеобразовательным программам обучающимся по очной форме обучения</t>
  </si>
  <si>
    <t>Субвенция на оплату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</t>
  </si>
  <si>
    <t>Обеспечение проведения государственной итоговой аттестации обучающихся, освоивших образовательные программы основного общего и среднего общего образования в соотв. с Приказами Минобрнауки России от 26.12.2013 № 1400, от 25.12.2013 № 11394</t>
  </si>
  <si>
    <t>Софинансирование Субсидии на мероприятия по созданию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общеобразоват. программам) условий для получения детьми-инвалидами качественного образования(Общее образование)</t>
  </si>
  <si>
    <t>Софинансирование Субсидии на мероприятия по созданию в дошкольных образовательных, общеобразовательных организациях, организациях дополнительного образования детей (в т.ч. в организациях, осуществляющих образовательную деятельность по адаптированным основным общеобразоват. программам) условий для получения детьми-инвалидами качественного образования(Общее образование)</t>
  </si>
  <si>
    <t>Субсидии на мероприятия по организации отдыха детей в каникулярное время, проводимые муниципальными образованиями МО за счет субсидий из бюджета Московской области"</t>
  </si>
  <si>
    <t>Субвенция на выплату компенсации родительской платы за присмотр и уход за детьми, осваивающими образовательные программы дошкольного образования в организациях МО, осуществляющих образовательную деятельность.</t>
  </si>
  <si>
    <t>Субсидии на проведение капитального ремонта, технического переоснащения и благоустройство территорий объектов культуры, находящихся в собственности муниципальных образований МО</t>
  </si>
  <si>
    <t>Организация выплаты пенсий за выслугу лет лицам, замещавшим муниципальные должности и должности муницип. службы</t>
  </si>
  <si>
    <t>Предоставление гражданам РФ, имеющим место жительства в МО, субсидий на оплату жилого помещения и коммунальных услуг.</t>
  </si>
  <si>
    <t>Софинансирование Субсидии на подготовку основания, приобретение и установка плоскостных спортивных сооружений в муниципальных образованиях МО</t>
  </si>
  <si>
    <t>Основное мероприятие "Информирование населения муниципального образования МО об основных событиях социально-экономического развития, общественно-политической жизни, о деятельности органов местного самоуправления муниципального образования Московской области"</t>
  </si>
  <si>
    <t>Информирование населения МО об основных событиях социально-экономического развития, общественно-политической жизни, освещение деятельности органов местного самоуправления муниципального образования МО в печатных СМИ выходящих на территории муниципального образования</t>
  </si>
  <si>
    <t>Информирование жителей муниципального образования МО о деятельности органов местного самоуправления путем изготовления и распространения (вещания) на территории муниципального образования Московской области телепередач</t>
  </si>
  <si>
    <t>Информирование населения муниципального образования о деятельности органов местного самоуправления муницип.образования МО посредством социальных сетей. Организация мониторинга печатных и электронных СМИ,блогосферы, проведение медиа исследований аудитории СМИ на территории муниципального образования МО</t>
  </si>
  <si>
    <t>от 29.04.2019 №786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</si>
</sst>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 ;[Red]\-#,##0.00\ "/>
    <numFmt numFmtId="165" formatCode="[&gt;=50]#,##0.0,;[Red][&lt;=-50]\-#,##0.0,;#,##0.0,"/>
    <numFmt numFmtId="166" formatCode="0.0%"/>
  </numFmts>
  <fonts count="13" x14ac:knownFonts="1">
    <font>
      <sz val="10"/>
      <name val="Arial"/>
      <charset val="1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2"/>
      <name val="Arial"/>
      <family val="2"/>
      <charset val="204"/>
    </font>
  </fonts>
  <fills count="13">
    <fill>
      <patternFill patternType="none"/>
    </fill>
    <fill>
      <patternFill patternType="gray125"/>
    </fill>
    <fill>
      <patternFill patternType="solid">
        <fgColor rgb="FFFFF176"/>
        <bgColor rgb="FFFFEBEE"/>
      </patternFill>
    </fill>
    <fill>
      <patternFill patternType="solid">
        <fgColor rgb="FFE0F2F1"/>
        <bgColor rgb="FFEDE7F6"/>
      </patternFill>
    </fill>
    <fill>
      <patternFill patternType="solid">
        <fgColor rgb="FFB2DFD7"/>
        <bgColor rgb="FFB2DFDB"/>
      </patternFill>
    </fill>
    <fill>
      <patternFill patternType="solid">
        <fgColor rgb="FFFFEBEE"/>
        <bgColor rgb="FFEDE7F6"/>
      </patternFill>
    </fill>
    <fill>
      <patternFill patternType="solid">
        <fgColor rgb="FFEF9A9A"/>
        <bgColor rgb="FFE57373"/>
      </patternFill>
    </fill>
    <fill>
      <patternFill patternType="solid">
        <fgColor rgb="FFE57373"/>
        <bgColor rgb="FFEF9A9A"/>
      </patternFill>
    </fill>
    <fill>
      <patternFill patternType="solid">
        <fgColor rgb="FFEDE7F6"/>
        <bgColor rgb="FFFFEBEE"/>
      </patternFill>
    </fill>
    <fill>
      <patternFill patternType="solid">
        <fgColor rgb="FFD1C4E9"/>
        <bgColor rgb="FFB2DFDB"/>
      </patternFill>
    </fill>
    <fill>
      <patternFill patternType="solid">
        <fgColor rgb="FFFFCDD2"/>
        <bgColor rgb="FFFFEBEE"/>
      </patternFill>
    </fill>
    <fill>
      <patternFill patternType="solid">
        <fgColor rgb="FFB39DDB"/>
        <bgColor rgb="FF9999FF"/>
      </patternFill>
    </fill>
    <fill>
      <patternFill patternType="solid">
        <fgColor rgb="FFFFFFFF"/>
        <bgColor rgb="FFFFEBEE"/>
      </patternFill>
    </fill>
  </fills>
  <borders count="24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/>
      <diagonal/>
    </border>
  </borders>
  <cellStyleXfs count="13">
    <xf numFmtId="0" fontId="0" fillId="0" borderId="0"/>
    <xf numFmtId="0" fontId="6" fillId="11" borderId="0" applyBorder="0" applyProtection="0"/>
    <xf numFmtId="0" fontId="5" fillId="2" borderId="2" applyNumberFormat="0" applyFont="0" applyBorder="0" applyAlignment="0" applyProtection="0">
      <alignment horizontal="left" wrapText="1"/>
    </xf>
    <xf numFmtId="0" fontId="5" fillId="3" borderId="5" applyNumberFormat="0" applyFont="0" applyBorder="0" applyAlignment="0" applyProtection="0">
      <alignment horizontal="left" wrapText="1"/>
    </xf>
    <xf numFmtId="0" fontId="5" fillId="4" borderId="5" applyNumberFormat="0" applyFont="0" applyBorder="0" applyAlignment="0" applyProtection="0">
      <alignment horizontal="left" wrapText="1"/>
    </xf>
    <xf numFmtId="0" fontId="5" fillId="5" borderId="8" applyNumberFormat="0" applyFont="0" applyBorder="0" applyAlignment="0" applyProtection="0">
      <alignment horizontal="left" wrapText="1"/>
    </xf>
    <xf numFmtId="0" fontId="5" fillId="10" borderId="5" applyNumberFormat="0" applyFont="0" applyBorder="0" applyAlignment="0" applyProtection="0">
      <alignment horizontal="left" wrapText="1"/>
    </xf>
    <xf numFmtId="0" fontId="2" fillId="6" borderId="8" applyNumberFormat="0" applyFont="0" applyBorder="0" applyAlignment="0" applyProtection="0">
      <alignment horizontal="left" wrapText="1"/>
    </xf>
    <xf numFmtId="0" fontId="5" fillId="7" borderId="5" applyNumberFormat="0" applyFont="0" applyBorder="0" applyAlignment="0" applyProtection="0">
      <alignment horizontal="left" wrapText="1"/>
    </xf>
    <xf numFmtId="0" fontId="5" fillId="8" borderId="5" applyNumberFormat="0" applyFont="0" applyBorder="0" applyAlignment="0" applyProtection="0">
      <alignment horizontal="left" wrapText="1"/>
    </xf>
    <xf numFmtId="0" fontId="5" fillId="9" borderId="5" applyNumberFormat="0" applyFont="0" applyBorder="0" applyAlignment="0" applyProtection="0">
      <alignment horizontal="left" wrapText="1"/>
    </xf>
    <xf numFmtId="0" fontId="5" fillId="11" borderId="3" applyNumberFormat="0" applyFont="0" applyBorder="0" applyAlignment="0" applyProtection="0">
      <alignment horizontal="left" wrapText="1"/>
    </xf>
    <xf numFmtId="0" fontId="6" fillId="0" borderId="0"/>
  </cellStyleXfs>
  <cellXfs count="146">
    <xf numFmtId="0" fontId="0" fillId="0" borderId="0" xfId="0"/>
    <xf numFmtId="0" fontId="3" fillId="12" borderId="1" xfId="0" applyFont="1" applyFill="1" applyBorder="1" applyAlignment="1"/>
    <xf numFmtId="0" fontId="3" fillId="12" borderId="0" xfId="0" applyFont="1" applyFill="1" applyBorder="1" applyAlignment="1"/>
    <xf numFmtId="0" fontId="3" fillId="12" borderId="0" xfId="0" applyFont="1" applyFill="1" applyAlignment="1"/>
    <xf numFmtId="0" fontId="2" fillId="0" borderId="0" xfId="0" applyFont="1" applyAlignment="1">
      <alignment horizontal="center" vertical="center" wrapText="1"/>
    </xf>
    <xf numFmtId="0" fontId="3" fillId="12" borderId="0" xfId="0" applyFont="1" applyFill="1" applyAlignment="1">
      <alignment horizontal="center" vertical="center" wrapText="1"/>
    </xf>
    <xf numFmtId="4" fontId="3" fillId="9" borderId="11" xfId="0" applyNumberFormat="1" applyFont="1" applyFill="1" applyBorder="1" applyAlignment="1">
      <alignment horizontal="right" vertical="center"/>
    </xf>
    <xf numFmtId="4" fontId="3" fillId="8" borderId="11" xfId="9" applyNumberFormat="1" applyFont="1" applyBorder="1" applyAlignment="1">
      <alignment horizontal="right" vertical="center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left" vertical="center"/>
    </xf>
    <xf numFmtId="49" fontId="3" fillId="4" borderId="3" xfId="4" applyNumberFormat="1" applyFont="1" applyBorder="1" applyAlignment="1">
      <alignment horizontal="center" vertical="center"/>
    </xf>
    <xf numFmtId="49" fontId="3" fillId="4" borderId="3" xfId="4" applyNumberFormat="1" applyFont="1" applyBorder="1" applyAlignment="1">
      <alignment horizontal="left" vertical="center"/>
    </xf>
    <xf numFmtId="49" fontId="3" fillId="3" borderId="3" xfId="3" applyNumberFormat="1" applyFont="1" applyBorder="1" applyAlignment="1">
      <alignment horizontal="center" vertical="center"/>
    </xf>
    <xf numFmtId="49" fontId="3" fillId="3" borderId="3" xfId="3" applyNumberFormat="1" applyFont="1" applyBorder="1" applyAlignment="1">
      <alignment horizontal="left" vertical="center"/>
    </xf>
    <xf numFmtId="49" fontId="3" fillId="7" borderId="3" xfId="8" applyNumberFormat="1" applyFont="1" applyBorder="1" applyAlignment="1">
      <alignment horizontal="center" vertical="center"/>
    </xf>
    <xf numFmtId="49" fontId="3" fillId="7" borderId="3" xfId="8" applyNumberFormat="1" applyFont="1" applyBorder="1" applyAlignment="1">
      <alignment horizontal="left" vertical="center"/>
    </xf>
    <xf numFmtId="49" fontId="3" fillId="6" borderId="3" xfId="7" applyNumberFormat="1" applyFont="1" applyBorder="1" applyAlignment="1">
      <alignment horizontal="center" vertical="center"/>
    </xf>
    <xf numFmtId="49" fontId="3" fillId="6" borderId="3" xfId="7" applyNumberFormat="1" applyFont="1" applyBorder="1" applyAlignment="1">
      <alignment horizontal="left" vertical="center"/>
    </xf>
    <xf numFmtId="49" fontId="3" fillId="10" borderId="3" xfId="6" applyNumberFormat="1" applyFont="1" applyBorder="1" applyAlignment="1">
      <alignment horizontal="center" vertical="center"/>
    </xf>
    <xf numFmtId="49" fontId="3" fillId="10" borderId="3" xfId="6" applyNumberFormat="1" applyFont="1" applyBorder="1" applyAlignment="1">
      <alignment horizontal="left" vertical="center"/>
    </xf>
    <xf numFmtId="49" fontId="3" fillId="5" borderId="3" xfId="5" applyNumberFormat="1" applyFont="1" applyBorder="1" applyAlignment="1">
      <alignment horizontal="center" vertical="center"/>
    </xf>
    <xf numFmtId="49" fontId="3" fillId="5" borderId="3" xfId="5" applyNumberFormat="1" applyFont="1" applyBorder="1" applyAlignment="1">
      <alignment horizontal="left" vertical="center"/>
    </xf>
    <xf numFmtId="49" fontId="3" fillId="11" borderId="3" xfId="11" applyNumberFormat="1" applyFont="1" applyBorder="1" applyAlignment="1">
      <alignment horizontal="center" vertical="center"/>
    </xf>
    <xf numFmtId="49" fontId="3" fillId="11" borderId="3" xfId="11" applyNumberFormat="1" applyFont="1" applyBorder="1" applyAlignment="1">
      <alignment horizontal="left" vertical="center"/>
    </xf>
    <xf numFmtId="49" fontId="3" fillId="9" borderId="3" xfId="0" applyNumberFormat="1" applyFont="1" applyFill="1" applyBorder="1" applyAlignment="1">
      <alignment horizontal="center" vertical="center"/>
    </xf>
    <xf numFmtId="49" fontId="3" fillId="9" borderId="3" xfId="0" applyNumberFormat="1" applyFont="1" applyFill="1" applyBorder="1" applyAlignment="1">
      <alignment horizontal="left" vertical="center"/>
    </xf>
    <xf numFmtId="49" fontId="3" fillId="8" borderId="5" xfId="9" applyNumberFormat="1" applyFont="1" applyBorder="1" applyAlignment="1">
      <alignment horizontal="center" vertical="center"/>
    </xf>
    <xf numFmtId="49" fontId="3" fillId="8" borderId="3" xfId="9" applyNumberFormat="1" applyFont="1" applyBorder="1" applyAlignment="1">
      <alignment horizontal="center" vertical="center"/>
    </xf>
    <xf numFmtId="0" fontId="4" fillId="12" borderId="14" xfId="0" applyFont="1" applyFill="1" applyBorder="1" applyAlignment="1">
      <alignment horizontal="right" vertical="center"/>
    </xf>
    <xf numFmtId="0" fontId="2" fillId="0" borderId="0" xfId="12" applyFont="1"/>
    <xf numFmtId="0" fontId="4" fillId="12" borderId="18" xfId="0" applyFont="1" applyFill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horizontal="right" vertical="center"/>
    </xf>
    <xf numFmtId="0" fontId="2" fillId="0" borderId="0" xfId="12" applyFont="1" applyBorder="1" applyAlignment="1" applyProtection="1">
      <alignment vertical="top"/>
      <protection hidden="1"/>
    </xf>
    <xf numFmtId="4" fontId="7" fillId="0" borderId="13" xfId="0" applyNumberFormat="1" applyFont="1" applyBorder="1" applyAlignment="1">
      <alignment horizontal="right" vertical="center"/>
    </xf>
    <xf numFmtId="4" fontId="3" fillId="4" borderId="11" xfId="4" applyNumberFormat="1" applyFont="1" applyBorder="1" applyAlignment="1">
      <alignment horizontal="right" vertical="center"/>
    </xf>
    <xf numFmtId="4" fontId="3" fillId="3" borderId="11" xfId="3" applyNumberFormat="1" applyFont="1" applyBorder="1" applyAlignment="1">
      <alignment horizontal="right" vertical="center"/>
    </xf>
    <xf numFmtId="4" fontId="3" fillId="7" borderId="11" xfId="8" applyNumberFormat="1" applyFont="1" applyBorder="1" applyAlignment="1">
      <alignment horizontal="right" vertical="center"/>
    </xf>
    <xf numFmtId="4" fontId="3" fillId="6" borderId="11" xfId="7" applyNumberFormat="1" applyFont="1" applyBorder="1" applyAlignment="1">
      <alignment horizontal="right" vertical="center"/>
    </xf>
    <xf numFmtId="4" fontId="3" fillId="10" borderId="11" xfId="6" applyNumberFormat="1" applyFont="1" applyBorder="1" applyAlignment="1">
      <alignment horizontal="right" vertical="center"/>
    </xf>
    <xf numFmtId="4" fontId="3" fillId="5" borderId="11" xfId="5" applyNumberFormat="1" applyFont="1" applyBorder="1" applyAlignment="1">
      <alignment horizontal="right" vertical="center"/>
    </xf>
    <xf numFmtId="4" fontId="3" fillId="11" borderId="11" xfId="11" applyNumberFormat="1" applyFont="1" applyBorder="1" applyAlignment="1">
      <alignment horizontal="right" vertical="center"/>
    </xf>
    <xf numFmtId="164" fontId="3" fillId="2" borderId="3" xfId="0" applyNumberFormat="1" applyFont="1" applyFill="1" applyBorder="1" applyAlignment="1">
      <alignment horizontal="right" vertical="center"/>
    </xf>
    <xf numFmtId="164" fontId="3" fillId="4" borderId="3" xfId="4" applyNumberFormat="1" applyFont="1" applyBorder="1" applyAlignment="1">
      <alignment horizontal="right" vertical="center"/>
    </xf>
    <xf numFmtId="164" fontId="3" fillId="3" borderId="3" xfId="3" applyNumberFormat="1" applyFont="1" applyBorder="1" applyAlignment="1">
      <alignment horizontal="right" vertical="center"/>
    </xf>
    <xf numFmtId="164" fontId="3" fillId="7" borderId="3" xfId="8" applyNumberFormat="1" applyFont="1" applyBorder="1" applyAlignment="1">
      <alignment horizontal="right" vertical="center"/>
    </xf>
    <xf numFmtId="164" fontId="3" fillId="6" borderId="3" xfId="7" applyNumberFormat="1" applyFont="1" applyBorder="1" applyAlignment="1">
      <alignment horizontal="right" vertical="center"/>
    </xf>
    <xf numFmtId="164" fontId="3" fillId="10" borderId="3" xfId="6" applyNumberFormat="1" applyFont="1" applyBorder="1" applyAlignment="1">
      <alignment horizontal="right" vertical="center"/>
    </xf>
    <xf numFmtId="164" fontId="3" fillId="5" borderId="3" xfId="5" applyNumberFormat="1" applyFont="1" applyBorder="1" applyAlignment="1">
      <alignment horizontal="right" vertical="center"/>
    </xf>
    <xf numFmtId="164" fontId="3" fillId="11" borderId="3" xfId="11" applyNumberFormat="1" applyFont="1" applyBorder="1" applyAlignment="1">
      <alignment horizontal="right" vertical="center"/>
    </xf>
    <xf numFmtId="164" fontId="3" fillId="9" borderId="3" xfId="0" applyNumberFormat="1" applyFont="1" applyFill="1" applyBorder="1" applyAlignment="1">
      <alignment horizontal="right" vertical="center"/>
    </xf>
    <xf numFmtId="164" fontId="3" fillId="8" borderId="5" xfId="9" applyNumberFormat="1" applyFont="1" applyBorder="1" applyAlignment="1">
      <alignment horizontal="right" vertical="center"/>
    </xf>
    <xf numFmtId="164" fontId="3" fillId="8" borderId="3" xfId="9" applyNumberFormat="1" applyFont="1" applyBorder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164" fontId="4" fillId="0" borderId="12" xfId="0" applyNumberFormat="1" applyFont="1" applyBorder="1" applyAlignment="1">
      <alignment horizontal="right" vertical="center"/>
    </xf>
    <xf numFmtId="164" fontId="4" fillId="0" borderId="19" xfId="0" applyNumberFormat="1" applyFont="1" applyBorder="1" applyAlignment="1">
      <alignment horizontal="right" vertical="center"/>
    </xf>
    <xf numFmtId="0" fontId="3" fillId="2" borderId="4" xfId="0" applyNumberFormat="1" applyFont="1" applyFill="1" applyBorder="1" applyAlignment="1">
      <alignment vertical="center" wrapText="1"/>
    </xf>
    <xf numFmtId="0" fontId="3" fillId="4" borderId="6" xfId="4" applyNumberFormat="1" applyFont="1" applyBorder="1" applyAlignment="1">
      <alignment vertical="center" wrapText="1"/>
    </xf>
    <xf numFmtId="0" fontId="3" fillId="3" borderId="6" xfId="3" applyNumberFormat="1" applyFont="1" applyBorder="1" applyAlignment="1">
      <alignment vertical="center" wrapText="1"/>
    </xf>
    <xf numFmtId="0" fontId="3" fillId="7" borderId="7" xfId="8" applyNumberFormat="1" applyFont="1" applyBorder="1" applyAlignment="1">
      <alignment horizontal="center" vertical="center" wrapText="1"/>
    </xf>
    <xf numFmtId="0" fontId="3" fillId="7" borderId="6" xfId="8" applyNumberFormat="1" applyFont="1" applyBorder="1" applyAlignment="1">
      <alignment horizontal="center" vertical="center" wrapText="1"/>
    </xf>
    <xf numFmtId="0" fontId="3" fillId="6" borderId="6" xfId="7" applyNumberFormat="1" applyFont="1" applyBorder="1" applyAlignment="1">
      <alignment horizontal="center" vertical="center" wrapText="1"/>
    </xf>
    <xf numFmtId="0" fontId="3" fillId="10" borderId="9" xfId="6" applyNumberFormat="1" applyFont="1" applyBorder="1" applyAlignment="1">
      <alignment horizontal="center" vertical="center" wrapText="1"/>
    </xf>
    <xf numFmtId="0" fontId="3" fillId="7" borderId="6" xfId="8" applyNumberFormat="1" applyFont="1" applyBorder="1" applyAlignment="1">
      <alignment vertical="center" wrapText="1"/>
    </xf>
    <xf numFmtId="0" fontId="3" fillId="6" borderId="6" xfId="7" applyNumberFormat="1" applyFont="1" applyBorder="1" applyAlignment="1">
      <alignment vertical="center" wrapText="1"/>
    </xf>
    <xf numFmtId="0" fontId="3" fillId="10" borderId="6" xfId="6" applyNumberFormat="1" applyFont="1" applyBorder="1" applyAlignment="1">
      <alignment vertical="center" wrapText="1"/>
    </xf>
    <xf numFmtId="0" fontId="3" fillId="5" borderId="6" xfId="5" applyNumberFormat="1" applyFont="1" applyBorder="1" applyAlignment="1">
      <alignment vertical="center" wrapText="1"/>
    </xf>
    <xf numFmtId="0" fontId="3" fillId="5" borderId="0" xfId="5" applyNumberFormat="1" applyFont="1" applyBorder="1" applyAlignment="1">
      <alignment vertical="center" wrapText="1"/>
    </xf>
    <xf numFmtId="0" fontId="3" fillId="11" borderId="10" xfId="11" applyNumberFormat="1" applyFont="1" applyBorder="1" applyAlignment="1">
      <alignment horizontal="center" vertical="center" wrapText="1"/>
    </xf>
    <xf numFmtId="0" fontId="3" fillId="9" borderId="6" xfId="0" applyNumberFormat="1" applyFont="1" applyFill="1" applyBorder="1" applyAlignment="1">
      <alignment vertical="center" wrapText="1"/>
    </xf>
    <xf numFmtId="0" fontId="3" fillId="8" borderId="5" xfId="9" applyNumberFormat="1" applyFont="1" applyBorder="1" applyAlignment="1">
      <alignment horizontal="left" vertical="center" wrapText="1"/>
    </xf>
    <xf numFmtId="0" fontId="3" fillId="11" borderId="6" xfId="11" applyNumberFormat="1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4" fontId="3" fillId="2" borderId="11" xfId="0" applyNumberFormat="1" applyFont="1" applyFill="1" applyBorder="1" applyAlignment="1">
      <alignment horizontal="right" vertical="center"/>
    </xf>
    <xf numFmtId="0" fontId="2" fillId="0" borderId="17" xfId="0" applyNumberFormat="1" applyFont="1" applyBorder="1" applyAlignment="1">
      <alignment vertical="center"/>
    </xf>
    <xf numFmtId="0" fontId="2" fillId="0" borderId="17" xfId="0" applyFont="1" applyBorder="1" applyAlignment="1">
      <alignment vertical="center"/>
    </xf>
    <xf numFmtId="0" fontId="3" fillId="8" borderId="3" xfId="9" applyNumberFormat="1" applyFont="1" applyBorder="1" applyAlignment="1">
      <alignment horizontal="left" vertical="center" wrapText="1"/>
    </xf>
    <xf numFmtId="0" fontId="8" fillId="0" borderId="23" xfId="0" applyFont="1" applyFill="1" applyBorder="1"/>
    <xf numFmtId="0" fontId="10" fillId="0" borderId="21" xfId="4" applyNumberFormat="1" applyFont="1" applyFill="1" applyBorder="1" applyAlignment="1">
      <alignment horizontal="left" vertical="center" wrapText="1"/>
    </xf>
    <xf numFmtId="49" fontId="10" fillId="0" borderId="21" xfId="4" applyNumberFormat="1" applyFont="1" applyFill="1" applyBorder="1" applyAlignment="1">
      <alignment horizontal="center" vertical="center" wrapText="1"/>
    </xf>
    <xf numFmtId="165" fontId="10" fillId="0" borderId="21" xfId="4" applyNumberFormat="1" applyFont="1" applyFill="1" applyBorder="1" applyAlignment="1">
      <alignment horizontal="right" vertical="center" wrapText="1"/>
    </xf>
    <xf numFmtId="0" fontId="10" fillId="0" borderId="21" xfId="3" applyNumberFormat="1" applyFont="1" applyFill="1" applyBorder="1" applyAlignment="1">
      <alignment horizontal="left" vertical="center" wrapText="1"/>
    </xf>
    <xf numFmtId="49" fontId="10" fillId="0" borderId="21" xfId="3" applyNumberFormat="1" applyFont="1" applyFill="1" applyBorder="1" applyAlignment="1">
      <alignment horizontal="center" vertical="center" wrapText="1"/>
    </xf>
    <xf numFmtId="165" fontId="10" fillId="0" borderId="21" xfId="3" applyNumberFormat="1" applyFont="1" applyFill="1" applyBorder="1" applyAlignment="1">
      <alignment horizontal="right" vertical="center" wrapText="1"/>
    </xf>
    <xf numFmtId="0" fontId="10" fillId="0" borderId="21" xfId="8" applyNumberFormat="1" applyFont="1" applyFill="1" applyBorder="1" applyAlignment="1">
      <alignment horizontal="left" vertical="center" wrapText="1"/>
    </xf>
    <xf numFmtId="49" fontId="10" fillId="0" borderId="21" xfId="8" applyNumberFormat="1" applyFont="1" applyFill="1" applyBorder="1" applyAlignment="1">
      <alignment horizontal="center" vertical="center" wrapText="1"/>
    </xf>
    <xf numFmtId="165" fontId="10" fillId="0" borderId="21" xfId="8" applyNumberFormat="1" applyFont="1" applyFill="1" applyBorder="1" applyAlignment="1">
      <alignment horizontal="right" vertical="center" wrapText="1"/>
    </xf>
    <xf numFmtId="0" fontId="10" fillId="0" borderId="21" xfId="7" applyNumberFormat="1" applyFont="1" applyFill="1" applyBorder="1" applyAlignment="1">
      <alignment horizontal="left" vertical="center" wrapText="1"/>
    </xf>
    <xf numFmtId="49" fontId="10" fillId="0" borderId="21" xfId="7" applyNumberFormat="1" applyFont="1" applyFill="1" applyBorder="1" applyAlignment="1">
      <alignment horizontal="center" vertical="center" wrapText="1"/>
    </xf>
    <xf numFmtId="165" fontId="10" fillId="0" borderId="21" xfId="7" applyNumberFormat="1" applyFont="1" applyFill="1" applyBorder="1" applyAlignment="1">
      <alignment horizontal="right" vertical="center" wrapText="1"/>
    </xf>
    <xf numFmtId="0" fontId="8" fillId="0" borderId="21" xfId="6" applyNumberFormat="1" applyFont="1" applyFill="1" applyBorder="1" applyAlignment="1">
      <alignment horizontal="left" vertical="center" wrapText="1"/>
    </xf>
    <xf numFmtId="49" fontId="10" fillId="0" borderId="21" xfId="6" applyNumberFormat="1" applyFont="1" applyFill="1" applyBorder="1" applyAlignment="1">
      <alignment horizontal="center" vertical="center" wrapText="1"/>
    </xf>
    <xf numFmtId="165" fontId="10" fillId="0" borderId="21" xfId="6" applyNumberFormat="1" applyFont="1" applyFill="1" applyBorder="1" applyAlignment="1">
      <alignment horizontal="right" vertical="center" wrapText="1"/>
    </xf>
    <xf numFmtId="0" fontId="10" fillId="0" borderId="21" xfId="5" applyNumberFormat="1" applyFont="1" applyFill="1" applyBorder="1" applyAlignment="1">
      <alignment horizontal="left" vertical="center" wrapText="1"/>
    </xf>
    <xf numFmtId="49" fontId="10" fillId="0" borderId="21" xfId="5" applyNumberFormat="1" applyFont="1" applyFill="1" applyBorder="1" applyAlignment="1">
      <alignment horizontal="center" vertical="center" wrapText="1"/>
    </xf>
    <xf numFmtId="165" fontId="10" fillId="0" borderId="21" xfId="5" applyNumberFormat="1" applyFont="1" applyFill="1" applyBorder="1" applyAlignment="1">
      <alignment horizontal="right" vertical="center" wrapText="1"/>
    </xf>
    <xf numFmtId="0" fontId="10" fillId="0" borderId="21" xfId="9" applyNumberFormat="1" applyFont="1" applyFill="1" applyBorder="1" applyAlignment="1">
      <alignment horizontal="left" vertical="center" wrapText="1"/>
    </xf>
    <xf numFmtId="49" fontId="10" fillId="0" borderId="21" xfId="9" applyNumberFormat="1" applyFont="1" applyFill="1" applyBorder="1" applyAlignment="1">
      <alignment horizontal="center" vertical="center" wrapText="1"/>
    </xf>
    <xf numFmtId="165" fontId="10" fillId="0" borderId="21" xfId="9" applyNumberFormat="1" applyFont="1" applyFill="1" applyBorder="1" applyAlignment="1">
      <alignment horizontal="right" vertical="center" wrapText="1"/>
    </xf>
    <xf numFmtId="0" fontId="10" fillId="0" borderId="21" xfId="0" applyNumberFormat="1" applyFont="1" applyFill="1" applyBorder="1" applyAlignment="1">
      <alignment horizontal="center" vertical="center" wrapText="1"/>
    </xf>
    <xf numFmtId="0" fontId="8" fillId="0" borderId="23" xfId="0" applyNumberFormat="1" applyFont="1" applyFill="1" applyBorder="1" applyAlignment="1">
      <alignment horizontal="left" wrapText="1"/>
    </xf>
    <xf numFmtId="0" fontId="8" fillId="0" borderId="23" xfId="0" applyFont="1" applyFill="1" applyBorder="1" applyAlignment="1">
      <alignment wrapText="1"/>
    </xf>
    <xf numFmtId="0" fontId="9" fillId="0" borderId="12" xfId="0" applyNumberFormat="1" applyFont="1" applyFill="1" applyBorder="1" applyAlignment="1">
      <alignment horizontal="left" vertical="center" wrapText="1"/>
    </xf>
    <xf numFmtId="165" fontId="9" fillId="0" borderId="12" xfId="0" applyNumberFormat="1" applyFont="1" applyFill="1" applyBorder="1" applyAlignment="1">
      <alignment horizontal="right" vertical="center" wrapText="1"/>
    </xf>
    <xf numFmtId="0" fontId="8" fillId="0" borderId="23" xfId="0" applyNumberFormat="1" applyFont="1" applyFill="1" applyBorder="1" applyAlignment="1">
      <alignment wrapText="1"/>
    </xf>
    <xf numFmtId="0" fontId="10" fillId="0" borderId="23" xfId="0" applyNumberFormat="1" applyFont="1" applyFill="1" applyBorder="1" applyAlignment="1"/>
    <xf numFmtId="0" fontId="8" fillId="0" borderId="23" xfId="0" applyNumberFormat="1" applyFont="1" applyFill="1" applyBorder="1" applyAlignment="1">
      <alignment vertical="center" wrapText="1"/>
    </xf>
    <xf numFmtId="0" fontId="10" fillId="0" borderId="23" xfId="0" applyNumberFormat="1" applyFont="1" applyFill="1" applyBorder="1" applyAlignment="1">
      <alignment vertical="center" wrapText="1"/>
    </xf>
    <xf numFmtId="0" fontId="10" fillId="0" borderId="22" xfId="0" applyNumberFormat="1" applyFont="1" applyFill="1" applyBorder="1" applyAlignment="1"/>
    <xf numFmtId="0" fontId="11" fillId="0" borderId="21" xfId="0" applyNumberFormat="1" applyFont="1" applyFill="1" applyBorder="1" applyAlignment="1">
      <alignment horizontal="center" vertical="center"/>
    </xf>
    <xf numFmtId="0" fontId="6" fillId="0" borderId="23" xfId="0" applyFont="1" applyFill="1" applyBorder="1"/>
    <xf numFmtId="166" fontId="10" fillId="0" borderId="21" xfId="4" applyNumberFormat="1" applyFont="1" applyFill="1" applyBorder="1" applyAlignment="1">
      <alignment horizontal="right" vertical="center" wrapText="1"/>
    </xf>
    <xf numFmtId="166" fontId="9" fillId="0" borderId="12" xfId="4" applyNumberFormat="1" applyFont="1" applyFill="1" applyBorder="1" applyAlignment="1">
      <alignment horizontal="right" vertical="center" wrapText="1"/>
    </xf>
    <xf numFmtId="0" fontId="10" fillId="0" borderId="23" xfId="0" applyNumberFormat="1" applyFont="1" applyFill="1" applyBorder="1" applyAlignment="1">
      <alignment horizontal="left"/>
    </xf>
    <xf numFmtId="0" fontId="10" fillId="0" borderId="22" xfId="0" applyNumberFormat="1" applyFont="1" applyFill="1" applyBorder="1" applyAlignment="1">
      <alignment vertical="center"/>
    </xf>
    <xf numFmtId="10" fontId="10" fillId="0" borderId="21" xfId="4" applyNumberFormat="1" applyFont="1" applyFill="1" applyBorder="1" applyAlignment="1">
      <alignment horizontal="right" vertical="center" wrapText="1"/>
    </xf>
    <xf numFmtId="0" fontId="9" fillId="0" borderId="12" xfId="0" applyNumberFormat="1" applyFont="1" applyFill="1" applyBorder="1" applyAlignment="1">
      <alignment horizontal="center" vertical="center" wrapText="1"/>
    </xf>
    <xf numFmtId="0" fontId="8" fillId="0" borderId="23" xfId="0" applyNumberFormat="1" applyFont="1" applyFill="1" applyBorder="1" applyAlignment="1">
      <alignment horizontal="left" vertical="center" wrapText="1"/>
    </xf>
    <xf numFmtId="0" fontId="10" fillId="0" borderId="23" xfId="0" applyNumberFormat="1" applyFont="1" applyFill="1" applyBorder="1" applyAlignment="1">
      <alignment horizontal="left" vertical="center" wrapText="1"/>
    </xf>
    <xf numFmtId="0" fontId="12" fillId="0" borderId="23" xfId="0" applyNumberFormat="1" applyFont="1" applyFill="1" applyBorder="1" applyAlignment="1">
      <alignment horizontal="center" vertical="center" wrapText="1"/>
    </xf>
    <xf numFmtId="0" fontId="4" fillId="12" borderId="15" xfId="0" applyFont="1" applyFill="1" applyBorder="1" applyAlignment="1">
      <alignment horizontal="left" vertical="center"/>
    </xf>
    <xf numFmtId="0" fontId="4" fillId="12" borderId="16" xfId="0" applyFont="1" applyFill="1" applyBorder="1" applyAlignment="1">
      <alignment horizontal="left" vertical="center"/>
    </xf>
    <xf numFmtId="0" fontId="4" fillId="12" borderId="14" xfId="0" applyFont="1" applyFill="1" applyBorder="1" applyAlignment="1">
      <alignment horizontal="left" vertical="center"/>
    </xf>
    <xf numFmtId="0" fontId="3" fillId="6" borderId="5" xfId="7" applyNumberFormat="1" applyFont="1" applyBorder="1" applyAlignment="1">
      <alignment horizontal="left" vertical="center" wrapText="1"/>
    </xf>
    <xf numFmtId="0" fontId="2" fillId="10" borderId="8" xfId="6" applyNumberFormat="1" applyFont="1" applyBorder="1" applyAlignment="1">
      <alignment horizontal="left" vertical="center" wrapText="1"/>
    </xf>
    <xf numFmtId="0" fontId="3" fillId="5" borderId="5" xfId="5" applyNumberFormat="1" applyFont="1" applyBorder="1" applyAlignment="1">
      <alignment horizontal="left" vertical="center" wrapText="1"/>
    </xf>
    <xf numFmtId="0" fontId="3" fillId="11" borderId="5" xfId="11" applyNumberFormat="1" applyFont="1" applyBorder="1" applyAlignment="1">
      <alignment horizontal="left" vertical="center" wrapText="1"/>
    </xf>
    <xf numFmtId="0" fontId="3" fillId="9" borderId="5" xfId="0" applyNumberFormat="1" applyFont="1" applyFill="1" applyBorder="1" applyAlignment="1">
      <alignment horizontal="left" vertical="center" wrapText="1"/>
    </xf>
    <xf numFmtId="0" fontId="4" fillId="12" borderId="20" xfId="0" applyFont="1" applyFill="1" applyBorder="1" applyAlignment="1">
      <alignment horizontal="center" vertical="center"/>
    </xf>
    <xf numFmtId="0" fontId="3" fillId="2" borderId="2" xfId="0" applyNumberFormat="1" applyFont="1" applyFill="1" applyBorder="1" applyAlignment="1">
      <alignment horizontal="left" vertical="center" wrapText="1"/>
    </xf>
    <xf numFmtId="0" fontId="3" fillId="4" borderId="5" xfId="4" applyNumberFormat="1" applyFont="1" applyBorder="1" applyAlignment="1">
      <alignment horizontal="left" vertical="center" wrapText="1"/>
    </xf>
    <xf numFmtId="0" fontId="3" fillId="3" borderId="5" xfId="3" applyNumberFormat="1" applyFont="1" applyBorder="1" applyAlignment="1">
      <alignment horizontal="left" vertical="center" wrapText="1"/>
    </xf>
    <xf numFmtId="0" fontId="3" fillId="7" borderId="8" xfId="8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center" wrapText="1"/>
    </xf>
    <xf numFmtId="0" fontId="4" fillId="12" borderId="18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12" applyFont="1" applyBorder="1" applyAlignment="1" applyProtection="1">
      <alignment horizontal="left"/>
      <protection hidden="1"/>
    </xf>
    <xf numFmtId="0" fontId="2" fillId="0" borderId="17" xfId="12" applyFont="1" applyBorder="1" applyAlignment="1" applyProtection="1">
      <alignment horizontal="center" wrapText="1"/>
      <protection hidden="1"/>
    </xf>
    <xf numFmtId="0" fontId="2" fillId="0" borderId="9" xfId="12" applyFont="1" applyBorder="1" applyAlignment="1" applyProtection="1">
      <alignment horizontal="center" vertical="top"/>
      <protection hidden="1"/>
    </xf>
    <xf numFmtId="0" fontId="2" fillId="0" borderId="9" xfId="12" applyFont="1" applyBorder="1" applyAlignment="1" applyProtection="1">
      <alignment horizontal="center" vertical="top" wrapText="1"/>
      <protection hidden="1"/>
    </xf>
  </cellXfs>
  <cellStyles count="13">
    <cellStyle name="1" xfId="2"/>
    <cellStyle name="10" xfId="11"/>
    <cellStyle name="2" xfId="3"/>
    <cellStyle name="3" xfId="4"/>
    <cellStyle name="4" xfId="5"/>
    <cellStyle name="5" xfId="6"/>
    <cellStyle name="6" xfId="7"/>
    <cellStyle name="7" xfId="8"/>
    <cellStyle name="8" xfId="9"/>
    <cellStyle name="9" xfId="10"/>
    <cellStyle name="Обычный" xfId="0" builtinId="0"/>
    <cellStyle name="Обычный 2" xfId="12"/>
    <cellStyle name="Пояснение" xfId="1" builtinId="53" customBuiltin="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DFD7"/>
      <rgbColor rgb="FF808080"/>
      <rgbColor rgb="FF9999FF"/>
      <rgbColor rgb="FF993366"/>
      <rgbColor rgb="FFFFEBEE"/>
      <rgbColor rgb="FFE0F2F1"/>
      <rgbColor rgb="FF660066"/>
      <rgbColor rgb="FFE57373"/>
      <rgbColor rgb="FF0066CC"/>
      <rgbColor rgb="FFD1C4E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EDE7F6"/>
      <rgbColor rgb="FFCCFFCC"/>
      <rgbColor rgb="FFFFF176"/>
      <rgbColor rgb="FFB2DFDB"/>
      <rgbColor rgb="FFEF9A9A"/>
      <rgbColor rgb="FFB39DDB"/>
      <rgbColor rgb="FFFFCDD2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18"/>
  <sheetViews>
    <sheetView tabSelected="1" zoomScale="75" zoomScaleNormal="75" workbookViewId="0">
      <selection activeCell="P6" sqref="P6"/>
    </sheetView>
  </sheetViews>
  <sheetFormatPr defaultColWidth="9.109375" defaultRowHeight="15" x14ac:dyDescent="0.25"/>
  <cols>
    <col min="1" max="1" width="51" style="82" customWidth="1"/>
    <col min="2" max="2" width="7.33203125" style="82" customWidth="1"/>
    <col min="3" max="3" width="15.6640625" style="82" customWidth="1"/>
    <col min="4" max="4" width="5.44140625" style="82" customWidth="1"/>
    <col min="5" max="5" width="14.88671875" style="82" customWidth="1"/>
    <col min="6" max="6" width="15.109375" style="82" customWidth="1"/>
    <col min="7" max="7" width="8.88671875" style="82" customWidth="1"/>
    <col min="8" max="8" width="7.44140625" style="82" customWidth="1"/>
    <col min="9" max="9" width="1.6640625" style="82" customWidth="1"/>
    <col min="10" max="16384" width="9.109375" style="82"/>
  </cols>
  <sheetData>
    <row r="1" spans="1:7" x14ac:dyDescent="0.25">
      <c r="A1" s="109"/>
      <c r="B1" s="109"/>
      <c r="C1" s="109"/>
      <c r="D1" s="109"/>
      <c r="E1" s="109"/>
      <c r="F1" s="109"/>
      <c r="G1" s="109"/>
    </row>
    <row r="2" spans="1:7" ht="21" customHeight="1" x14ac:dyDescent="0.25">
      <c r="A2" s="110"/>
      <c r="B2" s="110"/>
      <c r="C2" s="110"/>
      <c r="D2" s="110"/>
      <c r="E2" s="118" t="s">
        <v>872</v>
      </c>
      <c r="F2" s="118"/>
      <c r="G2" s="118"/>
    </row>
    <row r="3" spans="1:7" ht="21" customHeight="1" x14ac:dyDescent="0.25">
      <c r="A3" s="111"/>
      <c r="B3" s="111"/>
      <c r="C3" s="111"/>
      <c r="D3" s="111"/>
      <c r="E3" s="122" t="s">
        <v>873</v>
      </c>
      <c r="F3" s="122"/>
      <c r="G3" s="122"/>
    </row>
    <row r="4" spans="1:7" ht="21" customHeight="1" x14ac:dyDescent="0.25">
      <c r="A4" s="111"/>
      <c r="B4" s="111"/>
      <c r="C4" s="111"/>
      <c r="D4" s="111"/>
      <c r="E4" s="122" t="s">
        <v>874</v>
      </c>
      <c r="F4" s="122"/>
      <c r="G4" s="122"/>
    </row>
    <row r="5" spans="1:7" ht="21" customHeight="1" x14ac:dyDescent="0.25">
      <c r="A5" s="112"/>
      <c r="B5" s="112"/>
      <c r="C5" s="112"/>
      <c r="D5" s="112"/>
      <c r="E5" s="123" t="s">
        <v>957</v>
      </c>
      <c r="F5" s="123"/>
      <c r="G5" s="123"/>
    </row>
    <row r="6" spans="1:7" ht="53.25" customHeight="1" x14ac:dyDescent="0.25">
      <c r="A6" s="124" t="s">
        <v>875</v>
      </c>
      <c r="B6" s="124"/>
      <c r="C6" s="124"/>
      <c r="D6" s="124"/>
      <c r="E6" s="124"/>
      <c r="F6" s="124"/>
      <c r="G6" s="124"/>
    </row>
    <row r="7" spans="1:7" ht="24.75" customHeight="1" x14ac:dyDescent="0.25">
      <c r="A7" s="113"/>
      <c r="B7" s="113"/>
      <c r="C7" s="113"/>
      <c r="D7" s="113"/>
      <c r="E7" s="113"/>
      <c r="F7" s="119" t="s">
        <v>876</v>
      </c>
      <c r="G7" s="113"/>
    </row>
    <row r="8" spans="1:7" ht="45" x14ac:dyDescent="0.25">
      <c r="A8" s="104" t="s">
        <v>4</v>
      </c>
      <c r="B8" s="104" t="s">
        <v>6</v>
      </c>
      <c r="C8" s="104" t="s">
        <v>7</v>
      </c>
      <c r="D8" s="104" t="s">
        <v>8</v>
      </c>
      <c r="E8" s="104" t="s">
        <v>9</v>
      </c>
      <c r="F8" s="104" t="s">
        <v>870</v>
      </c>
      <c r="G8" s="104" t="s">
        <v>871</v>
      </c>
    </row>
    <row r="9" spans="1:7" s="115" customFormat="1" ht="13.2" x14ac:dyDescent="0.25">
      <c r="A9" s="114">
        <v>1</v>
      </c>
      <c r="B9" s="114">
        <v>2</v>
      </c>
      <c r="C9" s="114">
        <v>3</v>
      </c>
      <c r="D9" s="114">
        <v>4</v>
      </c>
      <c r="E9" s="114">
        <v>5</v>
      </c>
      <c r="F9" s="114">
        <v>6</v>
      </c>
      <c r="G9" s="114">
        <v>7</v>
      </c>
    </row>
    <row r="10" spans="1:7" ht="24.75" customHeight="1" x14ac:dyDescent="0.25">
      <c r="A10" s="83" t="s">
        <v>54</v>
      </c>
      <c r="B10" s="84" t="s">
        <v>55</v>
      </c>
      <c r="C10" s="84"/>
      <c r="D10" s="84"/>
      <c r="E10" s="85">
        <v>370709091.81</v>
      </c>
      <c r="F10" s="85">
        <v>66517874.939999998</v>
      </c>
      <c r="G10" s="116">
        <f>F10/E10</f>
        <v>0.17943416120501432</v>
      </c>
    </row>
    <row r="11" spans="1:7" ht="51" customHeight="1" x14ac:dyDescent="0.25">
      <c r="A11" s="86" t="s">
        <v>56</v>
      </c>
      <c r="B11" s="87" t="s">
        <v>57</v>
      </c>
      <c r="C11" s="87"/>
      <c r="D11" s="87"/>
      <c r="E11" s="88">
        <v>2467100</v>
      </c>
      <c r="F11" s="88">
        <v>385642.15</v>
      </c>
      <c r="G11" s="116">
        <f t="shared" ref="G11:G71" si="0">F11/E11</f>
        <v>0.15631395160309677</v>
      </c>
    </row>
    <row r="12" spans="1:7" ht="51" customHeight="1" x14ac:dyDescent="0.25">
      <c r="A12" s="89" t="s">
        <v>58</v>
      </c>
      <c r="B12" s="90" t="s">
        <v>57</v>
      </c>
      <c r="C12" s="90" t="s">
        <v>59</v>
      </c>
      <c r="D12" s="90"/>
      <c r="E12" s="91">
        <v>2467100</v>
      </c>
      <c r="F12" s="91">
        <v>385642.15</v>
      </c>
      <c r="G12" s="116">
        <f t="shared" si="0"/>
        <v>0.15631395160309677</v>
      </c>
    </row>
    <row r="13" spans="1:7" ht="51" customHeight="1" x14ac:dyDescent="0.25">
      <c r="A13" s="92" t="s">
        <v>60</v>
      </c>
      <c r="B13" s="93" t="s">
        <v>57</v>
      </c>
      <c r="C13" s="93" t="s">
        <v>61</v>
      </c>
      <c r="D13" s="93"/>
      <c r="E13" s="94">
        <v>2467100</v>
      </c>
      <c r="F13" s="94">
        <v>385642.15</v>
      </c>
      <c r="G13" s="116">
        <f t="shared" si="0"/>
        <v>0.15631395160309677</v>
      </c>
    </row>
    <row r="14" spans="1:7" ht="55.5" customHeight="1" x14ac:dyDescent="0.25">
      <c r="A14" s="95" t="s">
        <v>879</v>
      </c>
      <c r="B14" s="96" t="s">
        <v>57</v>
      </c>
      <c r="C14" s="96" t="s">
        <v>62</v>
      </c>
      <c r="D14" s="96"/>
      <c r="E14" s="97">
        <v>2467100</v>
      </c>
      <c r="F14" s="97">
        <v>385642.15</v>
      </c>
      <c r="G14" s="116">
        <f t="shared" si="0"/>
        <v>0.15631395160309677</v>
      </c>
    </row>
    <row r="15" spans="1:7" ht="36.75" customHeight="1" x14ac:dyDescent="0.25">
      <c r="A15" s="98" t="s">
        <v>63</v>
      </c>
      <c r="B15" s="99" t="s">
        <v>57</v>
      </c>
      <c r="C15" s="99" t="s">
        <v>64</v>
      </c>
      <c r="D15" s="99"/>
      <c r="E15" s="100">
        <v>2467100</v>
      </c>
      <c r="F15" s="100">
        <v>385642.15</v>
      </c>
      <c r="G15" s="116">
        <f t="shared" si="0"/>
        <v>0.15631395160309677</v>
      </c>
    </row>
    <row r="16" spans="1:7" ht="36.75" customHeight="1" x14ac:dyDescent="0.25">
      <c r="A16" s="101" t="s">
        <v>65</v>
      </c>
      <c r="B16" s="102" t="s">
        <v>57</v>
      </c>
      <c r="C16" s="102" t="s">
        <v>64</v>
      </c>
      <c r="D16" s="102" t="s">
        <v>66</v>
      </c>
      <c r="E16" s="103">
        <v>1950000</v>
      </c>
      <c r="F16" s="103">
        <v>305470.15999999997</v>
      </c>
      <c r="G16" s="116">
        <f t="shared" si="0"/>
        <v>0.15665136410256408</v>
      </c>
    </row>
    <row r="17" spans="1:7" ht="75.75" customHeight="1" x14ac:dyDescent="0.25">
      <c r="A17" s="101" t="s">
        <v>67</v>
      </c>
      <c r="B17" s="102" t="s">
        <v>57</v>
      </c>
      <c r="C17" s="102" t="s">
        <v>64</v>
      </c>
      <c r="D17" s="102" t="s">
        <v>68</v>
      </c>
      <c r="E17" s="103">
        <v>517100</v>
      </c>
      <c r="F17" s="103">
        <v>80171.990000000005</v>
      </c>
      <c r="G17" s="116">
        <f t="shared" si="0"/>
        <v>0.15504155869270936</v>
      </c>
    </row>
    <row r="18" spans="1:7" ht="66.75" customHeight="1" x14ac:dyDescent="0.25">
      <c r="A18" s="86" t="s">
        <v>69</v>
      </c>
      <c r="B18" s="87" t="s">
        <v>70</v>
      </c>
      <c r="C18" s="87"/>
      <c r="D18" s="87"/>
      <c r="E18" s="88">
        <v>7333200</v>
      </c>
      <c r="F18" s="88">
        <v>924955.18</v>
      </c>
      <c r="G18" s="116">
        <f t="shared" si="0"/>
        <v>0.12613254513718433</v>
      </c>
    </row>
    <row r="19" spans="1:7" ht="50.25" customHeight="1" x14ac:dyDescent="0.25">
      <c r="A19" s="89" t="s">
        <v>71</v>
      </c>
      <c r="B19" s="90" t="s">
        <v>70</v>
      </c>
      <c r="C19" s="90" t="s">
        <v>72</v>
      </c>
      <c r="D19" s="90"/>
      <c r="E19" s="91">
        <v>7333200</v>
      </c>
      <c r="F19" s="91">
        <v>924955.18</v>
      </c>
      <c r="G19" s="116">
        <f t="shared" si="0"/>
        <v>0.12613254513718433</v>
      </c>
    </row>
    <row r="20" spans="1:7" ht="36" customHeight="1" x14ac:dyDescent="0.25">
      <c r="A20" s="95" t="s">
        <v>73</v>
      </c>
      <c r="B20" s="96" t="s">
        <v>70</v>
      </c>
      <c r="C20" s="96" t="s">
        <v>74</v>
      </c>
      <c r="D20" s="96"/>
      <c r="E20" s="97">
        <v>2050000</v>
      </c>
      <c r="F20" s="97">
        <v>328200.21999999997</v>
      </c>
      <c r="G20" s="116">
        <f t="shared" si="0"/>
        <v>0.1600976682926829</v>
      </c>
    </row>
    <row r="21" spans="1:7" ht="36" customHeight="1" x14ac:dyDescent="0.25">
      <c r="A21" s="98" t="s">
        <v>73</v>
      </c>
      <c r="B21" s="99" t="s">
        <v>70</v>
      </c>
      <c r="C21" s="99" t="s">
        <v>75</v>
      </c>
      <c r="D21" s="99"/>
      <c r="E21" s="100">
        <v>2050000</v>
      </c>
      <c r="F21" s="100">
        <v>328200.21999999997</v>
      </c>
      <c r="G21" s="116">
        <f t="shared" si="0"/>
        <v>0.1600976682926829</v>
      </c>
    </row>
    <row r="22" spans="1:7" ht="36" customHeight="1" x14ac:dyDescent="0.25">
      <c r="A22" s="101" t="s">
        <v>65</v>
      </c>
      <c r="B22" s="102" t="s">
        <v>70</v>
      </c>
      <c r="C22" s="102" t="s">
        <v>75</v>
      </c>
      <c r="D22" s="102" t="s">
        <v>66</v>
      </c>
      <c r="E22" s="103">
        <v>1600000</v>
      </c>
      <c r="F22" s="103">
        <v>259960.24</v>
      </c>
      <c r="G22" s="116">
        <f t="shared" si="0"/>
        <v>0.16247514999999998</v>
      </c>
    </row>
    <row r="23" spans="1:7" ht="63.75" customHeight="1" x14ac:dyDescent="0.25">
      <c r="A23" s="101" t="s">
        <v>67</v>
      </c>
      <c r="B23" s="102" t="s">
        <v>70</v>
      </c>
      <c r="C23" s="102" t="s">
        <v>75</v>
      </c>
      <c r="D23" s="102" t="s">
        <v>68</v>
      </c>
      <c r="E23" s="103">
        <v>450000</v>
      </c>
      <c r="F23" s="103">
        <v>68239.98</v>
      </c>
      <c r="G23" s="116">
        <f t="shared" si="0"/>
        <v>0.15164439999999998</v>
      </c>
    </row>
    <row r="24" spans="1:7" ht="26.25" customHeight="1" x14ac:dyDescent="0.25">
      <c r="A24" s="98" t="s">
        <v>76</v>
      </c>
      <c r="B24" s="99" t="s">
        <v>70</v>
      </c>
      <c r="C24" s="99" t="s">
        <v>78</v>
      </c>
      <c r="D24" s="99"/>
      <c r="E24" s="100">
        <v>3987656</v>
      </c>
      <c r="F24" s="100">
        <v>527663.73</v>
      </c>
      <c r="G24" s="116">
        <f t="shared" si="0"/>
        <v>0.13232428524426379</v>
      </c>
    </row>
    <row r="25" spans="1:7" ht="36.75" customHeight="1" x14ac:dyDescent="0.25">
      <c r="A25" s="101" t="s">
        <v>65</v>
      </c>
      <c r="B25" s="102" t="s">
        <v>70</v>
      </c>
      <c r="C25" s="102" t="s">
        <v>78</v>
      </c>
      <c r="D25" s="102" t="s">
        <v>66</v>
      </c>
      <c r="E25" s="103">
        <v>2285576</v>
      </c>
      <c r="F25" s="103">
        <v>428678.97</v>
      </c>
      <c r="G25" s="116">
        <f t="shared" si="0"/>
        <v>0.18755839665799778</v>
      </c>
    </row>
    <row r="26" spans="1:7" ht="51.75" customHeight="1" x14ac:dyDescent="0.25">
      <c r="A26" s="101" t="s">
        <v>79</v>
      </c>
      <c r="B26" s="102" t="s">
        <v>70</v>
      </c>
      <c r="C26" s="102" t="s">
        <v>78</v>
      </c>
      <c r="D26" s="102" t="s">
        <v>80</v>
      </c>
      <c r="E26" s="103">
        <v>5200</v>
      </c>
      <c r="F26" s="103">
        <v>100</v>
      </c>
      <c r="G26" s="116">
        <f t="shared" si="0"/>
        <v>1.9230769230769232E-2</v>
      </c>
    </row>
    <row r="27" spans="1:7" ht="65.25" customHeight="1" x14ac:dyDescent="0.25">
      <c r="A27" s="101" t="s">
        <v>67</v>
      </c>
      <c r="B27" s="102" t="s">
        <v>70</v>
      </c>
      <c r="C27" s="102" t="s">
        <v>78</v>
      </c>
      <c r="D27" s="102" t="s">
        <v>68</v>
      </c>
      <c r="E27" s="103">
        <v>665000</v>
      </c>
      <c r="F27" s="103">
        <v>79095.08</v>
      </c>
      <c r="G27" s="116">
        <f t="shared" si="0"/>
        <v>0.11893996992481204</v>
      </c>
    </row>
    <row r="28" spans="1:7" ht="20.25" customHeight="1" x14ac:dyDescent="0.25">
      <c r="A28" s="101" t="s">
        <v>81</v>
      </c>
      <c r="B28" s="102" t="s">
        <v>70</v>
      </c>
      <c r="C28" s="102" t="s">
        <v>78</v>
      </c>
      <c r="D28" s="102" t="s">
        <v>82</v>
      </c>
      <c r="E28" s="103">
        <v>1021380</v>
      </c>
      <c r="F28" s="103">
        <v>19789.68</v>
      </c>
      <c r="G28" s="116">
        <f t="shared" si="0"/>
        <v>1.9375433237384714E-2</v>
      </c>
    </row>
    <row r="29" spans="1:7" ht="35.25" customHeight="1" x14ac:dyDescent="0.25">
      <c r="A29" s="101" t="s">
        <v>83</v>
      </c>
      <c r="B29" s="102" t="s">
        <v>70</v>
      </c>
      <c r="C29" s="102" t="s">
        <v>78</v>
      </c>
      <c r="D29" s="102" t="s">
        <v>84</v>
      </c>
      <c r="E29" s="103">
        <v>1125</v>
      </c>
      <c r="F29" s="103">
        <v>0</v>
      </c>
      <c r="G29" s="116">
        <f t="shared" si="0"/>
        <v>0</v>
      </c>
    </row>
    <row r="30" spans="1:7" ht="18.75" customHeight="1" x14ac:dyDescent="0.25">
      <c r="A30" s="101" t="s">
        <v>85</v>
      </c>
      <c r="B30" s="102" t="s">
        <v>70</v>
      </c>
      <c r="C30" s="102" t="s">
        <v>78</v>
      </c>
      <c r="D30" s="102" t="s">
        <v>86</v>
      </c>
      <c r="E30" s="103">
        <v>9375</v>
      </c>
      <c r="F30" s="103">
        <v>0</v>
      </c>
      <c r="G30" s="116">
        <f t="shared" si="0"/>
        <v>0</v>
      </c>
    </row>
    <row r="31" spans="1:7" ht="48.75" customHeight="1" x14ac:dyDescent="0.25">
      <c r="A31" s="98" t="s">
        <v>87</v>
      </c>
      <c r="B31" s="99" t="s">
        <v>70</v>
      </c>
      <c r="C31" s="99" t="s">
        <v>88</v>
      </c>
      <c r="D31" s="99"/>
      <c r="E31" s="100">
        <v>1295544</v>
      </c>
      <c r="F31" s="100">
        <v>69091.23</v>
      </c>
      <c r="G31" s="116">
        <f t="shared" si="0"/>
        <v>5.3329898482799502E-2</v>
      </c>
    </row>
    <row r="32" spans="1:7" ht="33.75" customHeight="1" x14ac:dyDescent="0.25">
      <c r="A32" s="101" t="s">
        <v>65</v>
      </c>
      <c r="B32" s="102" t="s">
        <v>70</v>
      </c>
      <c r="C32" s="102" t="s">
        <v>88</v>
      </c>
      <c r="D32" s="102" t="s">
        <v>66</v>
      </c>
      <c r="E32" s="103">
        <v>994279</v>
      </c>
      <c r="F32" s="103">
        <v>70566.679999999993</v>
      </c>
      <c r="G32" s="116">
        <f t="shared" si="0"/>
        <v>7.0972714901954073E-2</v>
      </c>
    </row>
    <row r="33" spans="1:7" ht="51.75" customHeight="1" x14ac:dyDescent="0.25">
      <c r="A33" s="101" t="s">
        <v>79</v>
      </c>
      <c r="B33" s="102" t="s">
        <v>70</v>
      </c>
      <c r="C33" s="102" t="s">
        <v>88</v>
      </c>
      <c r="D33" s="102" t="s">
        <v>80</v>
      </c>
      <c r="E33" s="103">
        <v>600</v>
      </c>
      <c r="F33" s="103">
        <v>100</v>
      </c>
      <c r="G33" s="116">
        <f t="shared" si="0"/>
        <v>0.16666666666666666</v>
      </c>
    </row>
    <row r="34" spans="1:7" ht="66" customHeight="1" x14ac:dyDescent="0.25">
      <c r="A34" s="101" t="s">
        <v>67</v>
      </c>
      <c r="B34" s="102" t="s">
        <v>70</v>
      </c>
      <c r="C34" s="102" t="s">
        <v>88</v>
      </c>
      <c r="D34" s="102" t="s">
        <v>68</v>
      </c>
      <c r="E34" s="103">
        <v>300665</v>
      </c>
      <c r="F34" s="103">
        <v>-1575.45</v>
      </c>
      <c r="G34" s="116">
        <f t="shared" si="0"/>
        <v>-5.2398849217567727E-3</v>
      </c>
    </row>
    <row r="35" spans="1:7" ht="66.75" customHeight="1" x14ac:dyDescent="0.25">
      <c r="A35" s="86" t="s">
        <v>880</v>
      </c>
      <c r="B35" s="87" t="s">
        <v>89</v>
      </c>
      <c r="C35" s="87"/>
      <c r="D35" s="87"/>
      <c r="E35" s="88">
        <v>152679994</v>
      </c>
      <c r="F35" s="88">
        <v>26695564.98</v>
      </c>
      <c r="G35" s="116">
        <f t="shared" si="0"/>
        <v>0.17484651577861604</v>
      </c>
    </row>
    <row r="36" spans="1:7" ht="48.75" customHeight="1" x14ac:dyDescent="0.25">
      <c r="A36" s="89" t="s">
        <v>90</v>
      </c>
      <c r="B36" s="90" t="s">
        <v>89</v>
      </c>
      <c r="C36" s="90" t="s">
        <v>91</v>
      </c>
      <c r="D36" s="90"/>
      <c r="E36" s="91">
        <v>5444000</v>
      </c>
      <c r="F36" s="91">
        <v>1252786.2</v>
      </c>
      <c r="G36" s="116">
        <f t="shared" si="0"/>
        <v>0.23012237325495957</v>
      </c>
    </row>
    <row r="37" spans="1:7" ht="20.25" customHeight="1" x14ac:dyDescent="0.25">
      <c r="A37" s="92" t="s">
        <v>92</v>
      </c>
      <c r="B37" s="93" t="s">
        <v>89</v>
      </c>
      <c r="C37" s="93" t="s">
        <v>93</v>
      </c>
      <c r="D37" s="93"/>
      <c r="E37" s="94">
        <v>5444000</v>
      </c>
      <c r="F37" s="94">
        <v>1252786.2</v>
      </c>
      <c r="G37" s="116">
        <f t="shared" si="0"/>
        <v>0.23012237325495957</v>
      </c>
    </row>
    <row r="38" spans="1:7" ht="50.25" customHeight="1" x14ac:dyDescent="0.25">
      <c r="A38" s="95" t="s">
        <v>94</v>
      </c>
      <c r="B38" s="96" t="s">
        <v>89</v>
      </c>
      <c r="C38" s="96" t="s">
        <v>95</v>
      </c>
      <c r="D38" s="96"/>
      <c r="E38" s="97">
        <v>5444000</v>
      </c>
      <c r="F38" s="97">
        <v>1252786.2</v>
      </c>
      <c r="G38" s="116">
        <f t="shared" si="0"/>
        <v>0.23012237325495957</v>
      </c>
    </row>
    <row r="39" spans="1:7" ht="83.25" customHeight="1" x14ac:dyDescent="0.25">
      <c r="A39" s="98" t="s">
        <v>96</v>
      </c>
      <c r="B39" s="99" t="s">
        <v>89</v>
      </c>
      <c r="C39" s="99" t="s">
        <v>97</v>
      </c>
      <c r="D39" s="99"/>
      <c r="E39" s="100">
        <v>5444000</v>
      </c>
      <c r="F39" s="100">
        <v>1252786.2</v>
      </c>
      <c r="G39" s="116">
        <f t="shared" si="0"/>
        <v>0.23012237325495957</v>
      </c>
    </row>
    <row r="40" spans="1:7" ht="33.75" customHeight="1" x14ac:dyDescent="0.25">
      <c r="A40" s="101" t="s">
        <v>65</v>
      </c>
      <c r="B40" s="102" t="s">
        <v>89</v>
      </c>
      <c r="C40" s="102" t="s">
        <v>97</v>
      </c>
      <c r="D40" s="102" t="s">
        <v>66</v>
      </c>
      <c r="E40" s="103">
        <v>3949206</v>
      </c>
      <c r="F40" s="103">
        <v>1034194.2</v>
      </c>
      <c r="G40" s="116">
        <f t="shared" si="0"/>
        <v>0.26187395643579997</v>
      </c>
    </row>
    <row r="41" spans="1:7" ht="48.75" customHeight="1" x14ac:dyDescent="0.25">
      <c r="A41" s="101" t="s">
        <v>79</v>
      </c>
      <c r="B41" s="102" t="s">
        <v>89</v>
      </c>
      <c r="C41" s="102" t="s">
        <v>97</v>
      </c>
      <c r="D41" s="102" t="s">
        <v>80</v>
      </c>
      <c r="E41" s="103">
        <v>3000</v>
      </c>
      <c r="F41" s="103">
        <v>585</v>
      </c>
      <c r="G41" s="116">
        <f t="shared" si="0"/>
        <v>0.19500000000000001</v>
      </c>
    </row>
    <row r="42" spans="1:7" ht="68.25" customHeight="1" x14ac:dyDescent="0.25">
      <c r="A42" s="101" t="s">
        <v>67</v>
      </c>
      <c r="B42" s="102" t="s">
        <v>89</v>
      </c>
      <c r="C42" s="102" t="s">
        <v>97</v>
      </c>
      <c r="D42" s="102" t="s">
        <v>68</v>
      </c>
      <c r="E42" s="103">
        <v>1171494</v>
      </c>
      <c r="F42" s="103">
        <v>218007</v>
      </c>
      <c r="G42" s="116">
        <f t="shared" si="0"/>
        <v>0.18609314260252294</v>
      </c>
    </row>
    <row r="43" spans="1:7" ht="24.75" customHeight="1" x14ac:dyDescent="0.25">
      <c r="A43" s="101" t="s">
        <v>81</v>
      </c>
      <c r="B43" s="102" t="s">
        <v>89</v>
      </c>
      <c r="C43" s="102" t="s">
        <v>97</v>
      </c>
      <c r="D43" s="102" t="s">
        <v>82</v>
      </c>
      <c r="E43" s="103">
        <v>320300</v>
      </c>
      <c r="F43" s="103"/>
      <c r="G43" s="116"/>
    </row>
    <row r="44" spans="1:7" ht="35.25" customHeight="1" x14ac:dyDescent="0.25">
      <c r="A44" s="89" t="s">
        <v>98</v>
      </c>
      <c r="B44" s="90" t="s">
        <v>89</v>
      </c>
      <c r="C44" s="90" t="s">
        <v>99</v>
      </c>
      <c r="D44" s="90"/>
      <c r="E44" s="91">
        <v>4629000</v>
      </c>
      <c r="F44" s="91">
        <v>820732.8</v>
      </c>
      <c r="G44" s="116">
        <f t="shared" si="0"/>
        <v>0.17730239792611796</v>
      </c>
    </row>
    <row r="45" spans="1:7" ht="65.25" customHeight="1" x14ac:dyDescent="0.25">
      <c r="A45" s="95" t="s">
        <v>881</v>
      </c>
      <c r="B45" s="96" t="s">
        <v>89</v>
      </c>
      <c r="C45" s="96" t="s">
        <v>100</v>
      </c>
      <c r="D45" s="96"/>
      <c r="E45" s="97">
        <v>4629000</v>
      </c>
      <c r="F45" s="97">
        <v>820732.8</v>
      </c>
      <c r="G45" s="116">
        <f t="shared" si="0"/>
        <v>0.17730239792611796</v>
      </c>
    </row>
    <row r="46" spans="1:7" ht="66.75" customHeight="1" x14ac:dyDescent="0.25">
      <c r="A46" s="98" t="s">
        <v>101</v>
      </c>
      <c r="B46" s="99" t="s">
        <v>89</v>
      </c>
      <c r="C46" s="99" t="s">
        <v>102</v>
      </c>
      <c r="D46" s="99"/>
      <c r="E46" s="100">
        <v>4629000</v>
      </c>
      <c r="F46" s="100">
        <v>820732.8</v>
      </c>
      <c r="G46" s="116">
        <f t="shared" si="0"/>
        <v>0.17730239792611796</v>
      </c>
    </row>
    <row r="47" spans="1:7" ht="36" customHeight="1" x14ac:dyDescent="0.25">
      <c r="A47" s="101" t="s">
        <v>65</v>
      </c>
      <c r="B47" s="102" t="s">
        <v>89</v>
      </c>
      <c r="C47" s="102" t="s">
        <v>102</v>
      </c>
      <c r="D47" s="102" t="s">
        <v>66</v>
      </c>
      <c r="E47" s="103">
        <v>2971461.72</v>
      </c>
      <c r="F47" s="103">
        <v>598616.47</v>
      </c>
      <c r="G47" s="116">
        <f t="shared" si="0"/>
        <v>0.20145521847745693</v>
      </c>
    </row>
    <row r="48" spans="1:7" ht="66" customHeight="1" x14ac:dyDescent="0.25">
      <c r="A48" s="101" t="s">
        <v>67</v>
      </c>
      <c r="B48" s="102" t="s">
        <v>89</v>
      </c>
      <c r="C48" s="102" t="s">
        <v>102</v>
      </c>
      <c r="D48" s="102" t="s">
        <v>68</v>
      </c>
      <c r="E48" s="103">
        <v>884361</v>
      </c>
      <c r="F48" s="103">
        <v>177657.64</v>
      </c>
      <c r="G48" s="116">
        <f t="shared" si="0"/>
        <v>0.20088814409500194</v>
      </c>
    </row>
    <row r="49" spans="1:7" ht="21" customHeight="1" x14ac:dyDescent="0.25">
      <c r="A49" s="101" t="s">
        <v>81</v>
      </c>
      <c r="B49" s="102" t="s">
        <v>89</v>
      </c>
      <c r="C49" s="102" t="s">
        <v>102</v>
      </c>
      <c r="D49" s="102" t="s">
        <v>82</v>
      </c>
      <c r="E49" s="103">
        <v>773177.28</v>
      </c>
      <c r="F49" s="103">
        <v>44458.69</v>
      </c>
      <c r="G49" s="116">
        <f t="shared" si="0"/>
        <v>5.7501288708328317E-2</v>
      </c>
    </row>
    <row r="50" spans="1:7" ht="48.75" customHeight="1" x14ac:dyDescent="0.25">
      <c r="A50" s="89" t="s">
        <v>103</v>
      </c>
      <c r="B50" s="90" t="s">
        <v>89</v>
      </c>
      <c r="C50" s="90" t="s">
        <v>104</v>
      </c>
      <c r="D50" s="90"/>
      <c r="E50" s="91">
        <v>518000</v>
      </c>
      <c r="F50" s="91">
        <v>80471.61</v>
      </c>
      <c r="G50" s="116">
        <f t="shared" si="0"/>
        <v>0.15535059845559845</v>
      </c>
    </row>
    <row r="51" spans="1:7" ht="68.25" customHeight="1" x14ac:dyDescent="0.25">
      <c r="A51" s="92" t="s">
        <v>882</v>
      </c>
      <c r="B51" s="93" t="s">
        <v>89</v>
      </c>
      <c r="C51" s="93" t="s">
        <v>105</v>
      </c>
      <c r="D51" s="93"/>
      <c r="E51" s="94">
        <v>518000</v>
      </c>
      <c r="F51" s="94">
        <v>80471.61</v>
      </c>
      <c r="G51" s="116">
        <f t="shared" si="0"/>
        <v>0.15535059845559845</v>
      </c>
    </row>
    <row r="52" spans="1:7" ht="69.75" customHeight="1" x14ac:dyDescent="0.25">
      <c r="A52" s="95" t="s">
        <v>883</v>
      </c>
      <c r="B52" s="96" t="s">
        <v>89</v>
      </c>
      <c r="C52" s="96" t="s">
        <v>106</v>
      </c>
      <c r="D52" s="96"/>
      <c r="E52" s="97">
        <v>518000</v>
      </c>
      <c r="F52" s="97">
        <v>80471.61</v>
      </c>
      <c r="G52" s="116">
        <f t="shared" si="0"/>
        <v>0.15535059845559845</v>
      </c>
    </row>
    <row r="53" spans="1:7" ht="66.75" customHeight="1" x14ac:dyDescent="0.25">
      <c r="A53" s="98" t="s">
        <v>884</v>
      </c>
      <c r="B53" s="99" t="s">
        <v>89</v>
      </c>
      <c r="C53" s="99" t="s">
        <v>107</v>
      </c>
      <c r="D53" s="99"/>
      <c r="E53" s="100">
        <v>518000</v>
      </c>
      <c r="F53" s="100">
        <v>80471.61</v>
      </c>
      <c r="G53" s="116">
        <f t="shared" si="0"/>
        <v>0.15535059845559845</v>
      </c>
    </row>
    <row r="54" spans="1:7" ht="33.75" customHeight="1" x14ac:dyDescent="0.25">
      <c r="A54" s="101" t="s">
        <v>65</v>
      </c>
      <c r="B54" s="102" t="s">
        <v>89</v>
      </c>
      <c r="C54" s="102" t="s">
        <v>107</v>
      </c>
      <c r="D54" s="102" t="s">
        <v>66</v>
      </c>
      <c r="E54" s="103">
        <v>397850</v>
      </c>
      <c r="F54" s="103">
        <v>63661.760000000002</v>
      </c>
      <c r="G54" s="116">
        <f t="shared" si="0"/>
        <v>0.16001447781827322</v>
      </c>
    </row>
    <row r="55" spans="1:7" ht="66" customHeight="1" x14ac:dyDescent="0.25">
      <c r="A55" s="101" t="s">
        <v>67</v>
      </c>
      <c r="B55" s="102" t="s">
        <v>89</v>
      </c>
      <c r="C55" s="102" t="s">
        <v>107</v>
      </c>
      <c r="D55" s="102" t="s">
        <v>68</v>
      </c>
      <c r="E55" s="103">
        <v>120150</v>
      </c>
      <c r="F55" s="103">
        <v>16809.849999999999</v>
      </c>
      <c r="G55" s="116">
        <f t="shared" si="0"/>
        <v>0.13990719933416562</v>
      </c>
    </row>
    <row r="56" spans="1:7" ht="53.25" customHeight="1" x14ac:dyDescent="0.25">
      <c r="A56" s="89" t="s">
        <v>58</v>
      </c>
      <c r="B56" s="90" t="s">
        <v>89</v>
      </c>
      <c r="C56" s="90" t="s">
        <v>59</v>
      </c>
      <c r="D56" s="90"/>
      <c r="E56" s="91">
        <v>142088994</v>
      </c>
      <c r="F56" s="91">
        <v>24541574.370000001</v>
      </c>
      <c r="G56" s="116">
        <f t="shared" si="0"/>
        <v>0.17271974189640615</v>
      </c>
    </row>
    <row r="57" spans="1:7" ht="35.25" customHeight="1" x14ac:dyDescent="0.25">
      <c r="A57" s="92" t="s">
        <v>108</v>
      </c>
      <c r="B57" s="93" t="s">
        <v>89</v>
      </c>
      <c r="C57" s="93" t="s">
        <v>109</v>
      </c>
      <c r="D57" s="93"/>
      <c r="E57" s="94">
        <v>186800</v>
      </c>
      <c r="F57" s="94"/>
      <c r="G57" s="116"/>
    </row>
    <row r="58" spans="1:7" ht="53.25" customHeight="1" x14ac:dyDescent="0.25">
      <c r="A58" s="95" t="s">
        <v>110</v>
      </c>
      <c r="B58" s="96" t="s">
        <v>89</v>
      </c>
      <c r="C58" s="96" t="s">
        <v>111</v>
      </c>
      <c r="D58" s="96"/>
      <c r="E58" s="97">
        <v>80000</v>
      </c>
      <c r="F58" s="97"/>
      <c r="G58" s="116"/>
    </row>
    <row r="59" spans="1:7" ht="65.25" customHeight="1" x14ac:dyDescent="0.25">
      <c r="A59" s="98" t="s">
        <v>112</v>
      </c>
      <c r="B59" s="99" t="s">
        <v>89</v>
      </c>
      <c r="C59" s="99" t="s">
        <v>113</v>
      </c>
      <c r="D59" s="99"/>
      <c r="E59" s="100">
        <v>80000</v>
      </c>
      <c r="F59" s="100"/>
      <c r="G59" s="116"/>
    </row>
    <row r="60" spans="1:7" ht="20.25" customHeight="1" x14ac:dyDescent="0.25">
      <c r="A60" s="101" t="s">
        <v>81</v>
      </c>
      <c r="B60" s="102" t="s">
        <v>89</v>
      </c>
      <c r="C60" s="102" t="s">
        <v>113</v>
      </c>
      <c r="D60" s="102" t="s">
        <v>82</v>
      </c>
      <c r="E60" s="103">
        <v>80000</v>
      </c>
      <c r="F60" s="103"/>
      <c r="G60" s="116"/>
    </row>
    <row r="61" spans="1:7" ht="51" customHeight="1" x14ac:dyDescent="0.25">
      <c r="A61" s="95" t="s">
        <v>114</v>
      </c>
      <c r="B61" s="96" t="s">
        <v>89</v>
      </c>
      <c r="C61" s="96" t="s">
        <v>115</v>
      </c>
      <c r="D61" s="96"/>
      <c r="E61" s="97">
        <v>106800</v>
      </c>
      <c r="F61" s="97"/>
      <c r="G61" s="116"/>
    </row>
    <row r="62" spans="1:7" ht="36" customHeight="1" x14ac:dyDescent="0.25">
      <c r="A62" s="98" t="s">
        <v>116</v>
      </c>
      <c r="B62" s="99" t="s">
        <v>89</v>
      </c>
      <c r="C62" s="99" t="s">
        <v>117</v>
      </c>
      <c r="D62" s="99"/>
      <c r="E62" s="100">
        <v>106800</v>
      </c>
      <c r="F62" s="100"/>
      <c r="G62" s="116"/>
    </row>
    <row r="63" spans="1:7" ht="21.75" customHeight="1" x14ac:dyDescent="0.25">
      <c r="A63" s="101" t="s">
        <v>81</v>
      </c>
      <c r="B63" s="102" t="s">
        <v>89</v>
      </c>
      <c r="C63" s="102" t="s">
        <v>117</v>
      </c>
      <c r="D63" s="102" t="s">
        <v>82</v>
      </c>
      <c r="E63" s="103">
        <v>106800</v>
      </c>
      <c r="F63" s="103"/>
      <c r="G63" s="116"/>
    </row>
    <row r="64" spans="1:7" ht="38.25" customHeight="1" x14ac:dyDescent="0.25">
      <c r="A64" s="92" t="s">
        <v>118</v>
      </c>
      <c r="B64" s="93" t="s">
        <v>89</v>
      </c>
      <c r="C64" s="93" t="s">
        <v>119</v>
      </c>
      <c r="D64" s="93"/>
      <c r="E64" s="94">
        <v>3549000</v>
      </c>
      <c r="F64" s="94">
        <v>569814.19999999995</v>
      </c>
      <c r="G64" s="116">
        <f t="shared" si="0"/>
        <v>0.16055626937165399</v>
      </c>
    </row>
    <row r="65" spans="1:7" ht="81.75" customHeight="1" x14ac:dyDescent="0.25">
      <c r="A65" s="95" t="s">
        <v>885</v>
      </c>
      <c r="B65" s="96" t="s">
        <v>89</v>
      </c>
      <c r="C65" s="96" t="s">
        <v>120</v>
      </c>
      <c r="D65" s="96"/>
      <c r="E65" s="97">
        <v>3549000</v>
      </c>
      <c r="F65" s="97">
        <v>569814.19999999995</v>
      </c>
      <c r="G65" s="116">
        <f t="shared" si="0"/>
        <v>0.16055626937165399</v>
      </c>
    </row>
    <row r="66" spans="1:7" ht="84.75" customHeight="1" x14ac:dyDescent="0.25">
      <c r="A66" s="98" t="s">
        <v>886</v>
      </c>
      <c r="B66" s="99" t="s">
        <v>89</v>
      </c>
      <c r="C66" s="99" t="s">
        <v>121</v>
      </c>
      <c r="D66" s="99"/>
      <c r="E66" s="100">
        <v>1080000</v>
      </c>
      <c r="F66" s="100">
        <v>263270.83</v>
      </c>
      <c r="G66" s="116">
        <f t="shared" si="0"/>
        <v>0.24376928703703704</v>
      </c>
    </row>
    <row r="67" spans="1:7" ht="36" customHeight="1" x14ac:dyDescent="0.25">
      <c r="A67" s="101" t="s">
        <v>65</v>
      </c>
      <c r="B67" s="102" t="s">
        <v>89</v>
      </c>
      <c r="C67" s="102" t="s">
        <v>121</v>
      </c>
      <c r="D67" s="102" t="s">
        <v>66</v>
      </c>
      <c r="E67" s="103">
        <v>829000</v>
      </c>
      <c r="F67" s="103">
        <v>212303.11</v>
      </c>
      <c r="G67" s="116">
        <f t="shared" si="0"/>
        <v>0.25609542822677922</v>
      </c>
    </row>
    <row r="68" spans="1:7" ht="66" customHeight="1" x14ac:dyDescent="0.25">
      <c r="A68" s="101" t="s">
        <v>67</v>
      </c>
      <c r="B68" s="102" t="s">
        <v>89</v>
      </c>
      <c r="C68" s="102" t="s">
        <v>121</v>
      </c>
      <c r="D68" s="102" t="s">
        <v>68</v>
      </c>
      <c r="E68" s="103">
        <v>251000</v>
      </c>
      <c r="F68" s="103">
        <v>50967.72</v>
      </c>
      <c r="G68" s="116">
        <f t="shared" si="0"/>
        <v>0.20305864541832669</v>
      </c>
    </row>
    <row r="69" spans="1:7" ht="96.75" customHeight="1" x14ac:dyDescent="0.25">
      <c r="A69" s="98" t="s">
        <v>887</v>
      </c>
      <c r="B69" s="99" t="s">
        <v>89</v>
      </c>
      <c r="C69" s="99" t="s">
        <v>122</v>
      </c>
      <c r="D69" s="99"/>
      <c r="E69" s="100">
        <v>2469000</v>
      </c>
      <c r="F69" s="100">
        <v>306543.37</v>
      </c>
      <c r="G69" s="116">
        <f t="shared" si="0"/>
        <v>0.12415689347914136</v>
      </c>
    </row>
    <row r="70" spans="1:7" ht="35.25" customHeight="1" x14ac:dyDescent="0.25">
      <c r="A70" s="101" t="s">
        <v>65</v>
      </c>
      <c r="B70" s="102" t="s">
        <v>89</v>
      </c>
      <c r="C70" s="102" t="s">
        <v>122</v>
      </c>
      <c r="D70" s="102" t="s">
        <v>66</v>
      </c>
      <c r="E70" s="103">
        <v>1330000</v>
      </c>
      <c r="F70" s="103">
        <v>240148.73</v>
      </c>
      <c r="G70" s="116">
        <f t="shared" si="0"/>
        <v>0.18056295488721805</v>
      </c>
    </row>
    <row r="71" spans="1:7" ht="63.75" customHeight="1" x14ac:dyDescent="0.25">
      <c r="A71" s="101" t="s">
        <v>67</v>
      </c>
      <c r="B71" s="102" t="s">
        <v>89</v>
      </c>
      <c r="C71" s="102" t="s">
        <v>122</v>
      </c>
      <c r="D71" s="102" t="s">
        <v>68</v>
      </c>
      <c r="E71" s="103">
        <v>402000</v>
      </c>
      <c r="F71" s="103">
        <v>66394.64</v>
      </c>
      <c r="G71" s="116">
        <f t="shared" si="0"/>
        <v>0.1651607960199005</v>
      </c>
    </row>
    <row r="72" spans="1:7" ht="20.25" customHeight="1" x14ac:dyDescent="0.25">
      <c r="A72" s="101" t="s">
        <v>81</v>
      </c>
      <c r="B72" s="102" t="s">
        <v>89</v>
      </c>
      <c r="C72" s="102" t="s">
        <v>122</v>
      </c>
      <c r="D72" s="102" t="s">
        <v>82</v>
      </c>
      <c r="E72" s="103">
        <v>737000</v>
      </c>
      <c r="F72" s="103"/>
      <c r="G72" s="116"/>
    </row>
    <row r="73" spans="1:7" ht="53.25" customHeight="1" x14ac:dyDescent="0.25">
      <c r="A73" s="92" t="s">
        <v>60</v>
      </c>
      <c r="B73" s="93" t="s">
        <v>89</v>
      </c>
      <c r="C73" s="93" t="s">
        <v>61</v>
      </c>
      <c r="D73" s="93"/>
      <c r="E73" s="94">
        <v>138353194</v>
      </c>
      <c r="F73" s="94">
        <v>23971760.170000002</v>
      </c>
      <c r="G73" s="116">
        <f t="shared" ref="G73:G136" si="1">F73/E73</f>
        <v>0.17326495671650344</v>
      </c>
    </row>
    <row r="74" spans="1:7" ht="56.25" customHeight="1" x14ac:dyDescent="0.25">
      <c r="A74" s="95" t="s">
        <v>888</v>
      </c>
      <c r="B74" s="96" t="s">
        <v>89</v>
      </c>
      <c r="C74" s="96" t="s">
        <v>62</v>
      </c>
      <c r="D74" s="96"/>
      <c r="E74" s="97">
        <v>138353194</v>
      </c>
      <c r="F74" s="97">
        <v>23971760.170000002</v>
      </c>
      <c r="G74" s="116">
        <f t="shared" si="1"/>
        <v>0.17326495671650344</v>
      </c>
    </row>
    <row r="75" spans="1:7" ht="39" customHeight="1" x14ac:dyDescent="0.25">
      <c r="A75" s="98" t="s">
        <v>63</v>
      </c>
      <c r="B75" s="99" t="s">
        <v>89</v>
      </c>
      <c r="C75" s="99" t="s">
        <v>64</v>
      </c>
      <c r="D75" s="99"/>
      <c r="E75" s="100">
        <v>137359194</v>
      </c>
      <c r="F75" s="100">
        <v>23838411.850000001</v>
      </c>
      <c r="G75" s="116">
        <f t="shared" si="1"/>
        <v>0.17354798871344573</v>
      </c>
    </row>
    <row r="76" spans="1:7" ht="39" customHeight="1" x14ac:dyDescent="0.25">
      <c r="A76" s="101" t="s">
        <v>65</v>
      </c>
      <c r="B76" s="102" t="s">
        <v>89</v>
      </c>
      <c r="C76" s="102" t="s">
        <v>64</v>
      </c>
      <c r="D76" s="102" t="s">
        <v>66</v>
      </c>
      <c r="E76" s="103">
        <v>93697000</v>
      </c>
      <c r="F76" s="103">
        <v>18733480.18</v>
      </c>
      <c r="G76" s="116">
        <f t="shared" si="1"/>
        <v>0.19993681953531062</v>
      </c>
    </row>
    <row r="77" spans="1:7" ht="48.75" customHeight="1" x14ac:dyDescent="0.25">
      <c r="A77" s="101" t="s">
        <v>79</v>
      </c>
      <c r="B77" s="102" t="s">
        <v>89</v>
      </c>
      <c r="C77" s="102" t="s">
        <v>64</v>
      </c>
      <c r="D77" s="102" t="s">
        <v>80</v>
      </c>
      <c r="E77" s="103">
        <v>318000</v>
      </c>
      <c r="F77" s="103">
        <v>23469.81</v>
      </c>
      <c r="G77" s="116">
        <f t="shared" si="1"/>
        <v>7.380443396226416E-2</v>
      </c>
    </row>
    <row r="78" spans="1:7" ht="66.75" customHeight="1" x14ac:dyDescent="0.25">
      <c r="A78" s="101" t="s">
        <v>67</v>
      </c>
      <c r="B78" s="102" t="s">
        <v>89</v>
      </c>
      <c r="C78" s="102" t="s">
        <v>64</v>
      </c>
      <c r="D78" s="102" t="s">
        <v>68</v>
      </c>
      <c r="E78" s="103">
        <v>28297200</v>
      </c>
      <c r="F78" s="103">
        <v>4699276.76</v>
      </c>
      <c r="G78" s="116">
        <f t="shared" si="1"/>
        <v>0.16606861314900415</v>
      </c>
    </row>
    <row r="79" spans="1:7" ht="23.25" customHeight="1" x14ac:dyDescent="0.25">
      <c r="A79" s="101" t="s">
        <v>81</v>
      </c>
      <c r="B79" s="102" t="s">
        <v>89</v>
      </c>
      <c r="C79" s="102" t="s">
        <v>64</v>
      </c>
      <c r="D79" s="102" t="s">
        <v>82</v>
      </c>
      <c r="E79" s="103">
        <v>14890994</v>
      </c>
      <c r="F79" s="103">
        <v>381185.1</v>
      </c>
      <c r="G79" s="116">
        <f t="shared" si="1"/>
        <v>2.5598365025195764E-2</v>
      </c>
    </row>
    <row r="80" spans="1:7" ht="36.75" customHeight="1" x14ac:dyDescent="0.25">
      <c r="A80" s="101" t="s">
        <v>83</v>
      </c>
      <c r="B80" s="102" t="s">
        <v>89</v>
      </c>
      <c r="C80" s="102" t="s">
        <v>64</v>
      </c>
      <c r="D80" s="102" t="s">
        <v>84</v>
      </c>
      <c r="E80" s="103">
        <v>75000</v>
      </c>
      <c r="F80" s="103"/>
      <c r="G80" s="116"/>
    </row>
    <row r="81" spans="1:7" ht="21" customHeight="1" x14ac:dyDescent="0.25">
      <c r="A81" s="101" t="s">
        <v>85</v>
      </c>
      <c r="B81" s="102" t="s">
        <v>89</v>
      </c>
      <c r="C81" s="102" t="s">
        <v>64</v>
      </c>
      <c r="D81" s="102" t="s">
        <v>86</v>
      </c>
      <c r="E81" s="103">
        <v>80000</v>
      </c>
      <c r="F81" s="103"/>
      <c r="G81" s="116"/>
    </row>
    <row r="82" spans="1:7" ht="21" customHeight="1" x14ac:dyDescent="0.25">
      <c r="A82" s="101" t="s">
        <v>123</v>
      </c>
      <c r="B82" s="102" t="s">
        <v>89</v>
      </c>
      <c r="C82" s="102" t="s">
        <v>64</v>
      </c>
      <c r="D82" s="102" t="s">
        <v>124</v>
      </c>
      <c r="E82" s="103">
        <v>1000</v>
      </c>
      <c r="F82" s="103">
        <v>1000</v>
      </c>
      <c r="G82" s="116">
        <f t="shared" si="1"/>
        <v>1</v>
      </c>
    </row>
    <row r="83" spans="1:7" ht="98.25" customHeight="1" x14ac:dyDescent="0.25">
      <c r="A83" s="98" t="s">
        <v>889</v>
      </c>
      <c r="B83" s="99" t="s">
        <v>89</v>
      </c>
      <c r="C83" s="99" t="s">
        <v>125</v>
      </c>
      <c r="D83" s="99"/>
      <c r="E83" s="100">
        <v>218000</v>
      </c>
      <c r="F83" s="100"/>
      <c r="G83" s="116"/>
    </row>
    <row r="84" spans="1:7" ht="33" customHeight="1" x14ac:dyDescent="0.25">
      <c r="A84" s="101" t="s">
        <v>65</v>
      </c>
      <c r="B84" s="102" t="s">
        <v>89</v>
      </c>
      <c r="C84" s="102" t="s">
        <v>125</v>
      </c>
      <c r="D84" s="102" t="s">
        <v>66</v>
      </c>
      <c r="E84" s="103">
        <v>167435</v>
      </c>
      <c r="F84" s="103"/>
      <c r="G84" s="116"/>
    </row>
    <row r="85" spans="1:7" ht="66" customHeight="1" x14ac:dyDescent="0.25">
      <c r="A85" s="101" t="s">
        <v>67</v>
      </c>
      <c r="B85" s="102" t="s">
        <v>89</v>
      </c>
      <c r="C85" s="102" t="s">
        <v>125</v>
      </c>
      <c r="D85" s="102" t="s">
        <v>68</v>
      </c>
      <c r="E85" s="103">
        <v>50565</v>
      </c>
      <c r="F85" s="103"/>
      <c r="G85" s="116"/>
    </row>
    <row r="86" spans="1:7" ht="255" customHeight="1" x14ac:dyDescent="0.25">
      <c r="A86" s="98" t="s">
        <v>890</v>
      </c>
      <c r="B86" s="99" t="s">
        <v>89</v>
      </c>
      <c r="C86" s="99" t="s">
        <v>126</v>
      </c>
      <c r="D86" s="99"/>
      <c r="E86" s="100">
        <v>236000</v>
      </c>
      <c r="F86" s="100"/>
      <c r="G86" s="116"/>
    </row>
    <row r="87" spans="1:7" ht="36.75" customHeight="1" x14ac:dyDescent="0.25">
      <c r="A87" s="101" t="s">
        <v>65</v>
      </c>
      <c r="B87" s="102" t="s">
        <v>89</v>
      </c>
      <c r="C87" s="102" t="s">
        <v>126</v>
      </c>
      <c r="D87" s="102" t="s">
        <v>66</v>
      </c>
      <c r="E87" s="103">
        <v>181259</v>
      </c>
      <c r="F87" s="103"/>
      <c r="G87" s="116"/>
    </row>
    <row r="88" spans="1:7" ht="65.25" customHeight="1" x14ac:dyDescent="0.25">
      <c r="A88" s="101" t="s">
        <v>67</v>
      </c>
      <c r="B88" s="102" t="s">
        <v>89</v>
      </c>
      <c r="C88" s="102" t="s">
        <v>126</v>
      </c>
      <c r="D88" s="102" t="s">
        <v>68</v>
      </c>
      <c r="E88" s="103">
        <v>54741</v>
      </c>
      <c r="F88" s="103"/>
      <c r="G88" s="116"/>
    </row>
    <row r="89" spans="1:7" ht="63.75" customHeight="1" x14ac:dyDescent="0.25">
      <c r="A89" s="98" t="s">
        <v>127</v>
      </c>
      <c r="B89" s="99" t="s">
        <v>89</v>
      </c>
      <c r="C89" s="99" t="s">
        <v>128</v>
      </c>
      <c r="D89" s="99"/>
      <c r="E89" s="100">
        <v>540000</v>
      </c>
      <c r="F89" s="100">
        <v>133348.32</v>
      </c>
      <c r="G89" s="116">
        <f t="shared" si="1"/>
        <v>0.24694133333333335</v>
      </c>
    </row>
    <row r="90" spans="1:7" ht="32.25" customHeight="1" x14ac:dyDescent="0.25">
      <c r="A90" s="101" t="s">
        <v>65</v>
      </c>
      <c r="B90" s="102" t="s">
        <v>89</v>
      </c>
      <c r="C90" s="102" t="s">
        <v>128</v>
      </c>
      <c r="D90" s="102" t="s">
        <v>66</v>
      </c>
      <c r="E90" s="103">
        <v>348694</v>
      </c>
      <c r="F90" s="103">
        <v>78086.259999999995</v>
      </c>
      <c r="G90" s="116">
        <f t="shared" si="1"/>
        <v>0.2239392131783168</v>
      </c>
    </row>
    <row r="91" spans="1:7" ht="63.75" customHeight="1" x14ac:dyDescent="0.25">
      <c r="A91" s="101" t="s">
        <v>67</v>
      </c>
      <c r="B91" s="102" t="s">
        <v>89</v>
      </c>
      <c r="C91" s="102" t="s">
        <v>128</v>
      </c>
      <c r="D91" s="102" t="s">
        <v>68</v>
      </c>
      <c r="E91" s="103">
        <v>105306</v>
      </c>
      <c r="F91" s="103">
        <v>20562.060000000001</v>
      </c>
      <c r="G91" s="116">
        <f t="shared" si="1"/>
        <v>0.19526009913965017</v>
      </c>
    </row>
    <row r="92" spans="1:7" ht="21" customHeight="1" x14ac:dyDescent="0.25">
      <c r="A92" s="101" t="s">
        <v>81</v>
      </c>
      <c r="B92" s="102" t="s">
        <v>89</v>
      </c>
      <c r="C92" s="102" t="s">
        <v>128</v>
      </c>
      <c r="D92" s="102" t="s">
        <v>82</v>
      </c>
      <c r="E92" s="103">
        <v>86000</v>
      </c>
      <c r="F92" s="103">
        <v>34700</v>
      </c>
      <c r="G92" s="116">
        <f t="shared" si="1"/>
        <v>0.40348837209302324</v>
      </c>
    </row>
    <row r="93" spans="1:7" ht="65.25" customHeight="1" x14ac:dyDescent="0.25">
      <c r="A93" s="86" t="s">
        <v>129</v>
      </c>
      <c r="B93" s="87" t="s">
        <v>130</v>
      </c>
      <c r="C93" s="87"/>
      <c r="D93" s="87"/>
      <c r="E93" s="88">
        <v>26763711</v>
      </c>
      <c r="F93" s="88">
        <v>4457815.43</v>
      </c>
      <c r="G93" s="116">
        <f t="shared" si="1"/>
        <v>0.16656193268564287</v>
      </c>
    </row>
    <row r="94" spans="1:7" ht="48.75" customHeight="1" x14ac:dyDescent="0.25">
      <c r="A94" s="89" t="s">
        <v>58</v>
      </c>
      <c r="B94" s="90" t="s">
        <v>130</v>
      </c>
      <c r="C94" s="90" t="s">
        <v>59</v>
      </c>
      <c r="D94" s="90"/>
      <c r="E94" s="91">
        <v>20224711</v>
      </c>
      <c r="F94" s="91">
        <v>3470696.75</v>
      </c>
      <c r="G94" s="116">
        <f t="shared" si="1"/>
        <v>0.17160674137692253</v>
      </c>
    </row>
    <row r="95" spans="1:7" ht="35.25" customHeight="1" x14ac:dyDescent="0.25">
      <c r="A95" s="92" t="s">
        <v>108</v>
      </c>
      <c r="B95" s="93" t="s">
        <v>130</v>
      </c>
      <c r="C95" s="93" t="s">
        <v>109</v>
      </c>
      <c r="D95" s="93"/>
      <c r="E95" s="94">
        <v>28000</v>
      </c>
      <c r="F95" s="94"/>
      <c r="G95" s="116"/>
    </row>
    <row r="96" spans="1:7" ht="50.25" customHeight="1" x14ac:dyDescent="0.25">
      <c r="A96" s="95" t="s">
        <v>114</v>
      </c>
      <c r="B96" s="96" t="s">
        <v>130</v>
      </c>
      <c r="C96" s="96" t="s">
        <v>115</v>
      </c>
      <c r="D96" s="96"/>
      <c r="E96" s="97">
        <v>28000</v>
      </c>
      <c r="F96" s="97"/>
      <c r="G96" s="116"/>
    </row>
    <row r="97" spans="1:7" ht="35.25" customHeight="1" x14ac:dyDescent="0.25">
      <c r="A97" s="98" t="s">
        <v>116</v>
      </c>
      <c r="B97" s="99" t="s">
        <v>130</v>
      </c>
      <c r="C97" s="99" t="s">
        <v>117</v>
      </c>
      <c r="D97" s="99"/>
      <c r="E97" s="100">
        <v>28000</v>
      </c>
      <c r="F97" s="100"/>
      <c r="G97" s="116"/>
    </row>
    <row r="98" spans="1:7" ht="21.75" customHeight="1" x14ac:dyDescent="0.25">
      <c r="A98" s="101" t="s">
        <v>81</v>
      </c>
      <c r="B98" s="102" t="s">
        <v>130</v>
      </c>
      <c r="C98" s="102" t="s">
        <v>117</v>
      </c>
      <c r="D98" s="102" t="s">
        <v>82</v>
      </c>
      <c r="E98" s="103">
        <v>28000</v>
      </c>
      <c r="F98" s="103"/>
      <c r="G98" s="116"/>
    </row>
    <row r="99" spans="1:7" ht="50.25" customHeight="1" x14ac:dyDescent="0.25">
      <c r="A99" s="92" t="s">
        <v>131</v>
      </c>
      <c r="B99" s="93" t="s">
        <v>130</v>
      </c>
      <c r="C99" s="93" t="s">
        <v>132</v>
      </c>
      <c r="D99" s="93"/>
      <c r="E99" s="94">
        <v>20196711</v>
      </c>
      <c r="F99" s="94">
        <v>3470696.75</v>
      </c>
      <c r="G99" s="116">
        <f t="shared" si="1"/>
        <v>0.17184465084438749</v>
      </c>
    </row>
    <row r="100" spans="1:7" ht="39" customHeight="1" x14ac:dyDescent="0.25">
      <c r="A100" s="95" t="s">
        <v>891</v>
      </c>
      <c r="B100" s="96" t="s">
        <v>130</v>
      </c>
      <c r="C100" s="96" t="s">
        <v>133</v>
      </c>
      <c r="D100" s="96"/>
      <c r="E100" s="97">
        <v>20196711</v>
      </c>
      <c r="F100" s="97">
        <v>3470696.75</v>
      </c>
      <c r="G100" s="116">
        <f t="shared" si="1"/>
        <v>0.17184465084438749</v>
      </c>
    </row>
    <row r="101" spans="1:7" ht="51" customHeight="1" x14ac:dyDescent="0.25">
      <c r="A101" s="98" t="s">
        <v>134</v>
      </c>
      <c r="B101" s="99" t="s">
        <v>130</v>
      </c>
      <c r="C101" s="99" t="s">
        <v>135</v>
      </c>
      <c r="D101" s="99"/>
      <c r="E101" s="100">
        <v>20196711</v>
      </c>
      <c r="F101" s="100">
        <v>3470696.75</v>
      </c>
      <c r="G101" s="116">
        <f t="shared" si="1"/>
        <v>0.17184465084438749</v>
      </c>
    </row>
    <row r="102" spans="1:7" ht="33.75" customHeight="1" x14ac:dyDescent="0.25">
      <c r="A102" s="101" t="s">
        <v>65</v>
      </c>
      <c r="B102" s="102" t="s">
        <v>130</v>
      </c>
      <c r="C102" s="102" t="s">
        <v>135</v>
      </c>
      <c r="D102" s="102" t="s">
        <v>66</v>
      </c>
      <c r="E102" s="103">
        <v>13025000</v>
      </c>
      <c r="F102" s="103">
        <v>2520057.86</v>
      </c>
      <c r="G102" s="116">
        <f t="shared" si="1"/>
        <v>0.19347853051823416</v>
      </c>
    </row>
    <row r="103" spans="1:7" ht="50.25" customHeight="1" x14ac:dyDescent="0.25">
      <c r="A103" s="101" t="s">
        <v>79</v>
      </c>
      <c r="B103" s="102" t="s">
        <v>130</v>
      </c>
      <c r="C103" s="102" t="s">
        <v>135</v>
      </c>
      <c r="D103" s="102" t="s">
        <v>80</v>
      </c>
      <c r="E103" s="103">
        <v>18000</v>
      </c>
      <c r="F103" s="103">
        <v>1160</v>
      </c>
      <c r="G103" s="116">
        <f t="shared" si="1"/>
        <v>6.4444444444444443E-2</v>
      </c>
    </row>
    <row r="104" spans="1:7" ht="66.75" customHeight="1" x14ac:dyDescent="0.25">
      <c r="A104" s="101" t="s">
        <v>67</v>
      </c>
      <c r="B104" s="102" t="s">
        <v>130</v>
      </c>
      <c r="C104" s="102" t="s">
        <v>135</v>
      </c>
      <c r="D104" s="102" t="s">
        <v>68</v>
      </c>
      <c r="E104" s="103">
        <v>3940000</v>
      </c>
      <c r="F104" s="103">
        <v>908318.46</v>
      </c>
      <c r="G104" s="116">
        <f t="shared" si="1"/>
        <v>0.23053768020304569</v>
      </c>
    </row>
    <row r="105" spans="1:7" ht="21.75" customHeight="1" x14ac:dyDescent="0.25">
      <c r="A105" s="101" t="s">
        <v>81</v>
      </c>
      <c r="B105" s="102" t="s">
        <v>130</v>
      </c>
      <c r="C105" s="102" t="s">
        <v>135</v>
      </c>
      <c r="D105" s="102" t="s">
        <v>82</v>
      </c>
      <c r="E105" s="103">
        <v>3208711</v>
      </c>
      <c r="F105" s="103">
        <v>40981.43</v>
      </c>
      <c r="G105" s="116">
        <f t="shared" si="1"/>
        <v>1.277192928873931E-2</v>
      </c>
    </row>
    <row r="106" spans="1:7" ht="36.75" customHeight="1" x14ac:dyDescent="0.25">
      <c r="A106" s="101" t="s">
        <v>83</v>
      </c>
      <c r="B106" s="102" t="s">
        <v>130</v>
      </c>
      <c r="C106" s="102" t="s">
        <v>135</v>
      </c>
      <c r="D106" s="102" t="s">
        <v>84</v>
      </c>
      <c r="E106" s="103">
        <v>5000</v>
      </c>
      <c r="F106" s="103">
        <v>179</v>
      </c>
      <c r="G106" s="116">
        <f t="shared" si="1"/>
        <v>3.5799999999999998E-2</v>
      </c>
    </row>
    <row r="107" spans="1:7" ht="51" customHeight="1" x14ac:dyDescent="0.25">
      <c r="A107" s="89" t="s">
        <v>71</v>
      </c>
      <c r="B107" s="90" t="s">
        <v>130</v>
      </c>
      <c r="C107" s="90" t="s">
        <v>72</v>
      </c>
      <c r="D107" s="90"/>
      <c r="E107" s="91">
        <v>6539000</v>
      </c>
      <c r="F107" s="91">
        <v>987118.68</v>
      </c>
      <c r="G107" s="116">
        <f t="shared" si="1"/>
        <v>0.15095866034561861</v>
      </c>
    </row>
    <row r="108" spans="1:7" ht="20.25" customHeight="1" x14ac:dyDescent="0.25">
      <c r="A108" s="95" t="s">
        <v>76</v>
      </c>
      <c r="B108" s="96" t="s">
        <v>130</v>
      </c>
      <c r="C108" s="96" t="s">
        <v>77</v>
      </c>
      <c r="D108" s="96"/>
      <c r="E108" s="97">
        <v>4687800</v>
      </c>
      <c r="F108" s="97">
        <v>683703.06</v>
      </c>
      <c r="G108" s="116">
        <f t="shared" si="1"/>
        <v>0.14584731857161143</v>
      </c>
    </row>
    <row r="109" spans="1:7" ht="20.25" customHeight="1" x14ac:dyDescent="0.25">
      <c r="A109" s="98" t="s">
        <v>136</v>
      </c>
      <c r="B109" s="99" t="s">
        <v>130</v>
      </c>
      <c r="C109" s="99" t="s">
        <v>137</v>
      </c>
      <c r="D109" s="99"/>
      <c r="E109" s="100">
        <v>4687800</v>
      </c>
      <c r="F109" s="100">
        <v>683703.06</v>
      </c>
      <c r="G109" s="116">
        <f t="shared" si="1"/>
        <v>0.14584731857161143</v>
      </c>
    </row>
    <row r="110" spans="1:7" ht="35.25" customHeight="1" x14ac:dyDescent="0.25">
      <c r="A110" s="101" t="s">
        <v>65</v>
      </c>
      <c r="B110" s="102" t="s">
        <v>130</v>
      </c>
      <c r="C110" s="102" t="s">
        <v>137</v>
      </c>
      <c r="D110" s="102" t="s">
        <v>66</v>
      </c>
      <c r="E110" s="103">
        <v>2962000</v>
      </c>
      <c r="F110" s="103">
        <v>510954.12</v>
      </c>
      <c r="G110" s="116">
        <f t="shared" si="1"/>
        <v>0.17250307900067521</v>
      </c>
    </row>
    <row r="111" spans="1:7" ht="53.25" customHeight="1" x14ac:dyDescent="0.25">
      <c r="A111" s="101" t="s">
        <v>79</v>
      </c>
      <c r="B111" s="102" t="s">
        <v>130</v>
      </c>
      <c r="C111" s="102" t="s">
        <v>137</v>
      </c>
      <c r="D111" s="102" t="s">
        <v>80</v>
      </c>
      <c r="E111" s="103">
        <v>10000</v>
      </c>
      <c r="F111" s="103">
        <v>2069</v>
      </c>
      <c r="G111" s="116">
        <f t="shared" si="1"/>
        <v>0.2069</v>
      </c>
    </row>
    <row r="112" spans="1:7" ht="69" customHeight="1" x14ac:dyDescent="0.25">
      <c r="A112" s="101" t="s">
        <v>67</v>
      </c>
      <c r="B112" s="102" t="s">
        <v>130</v>
      </c>
      <c r="C112" s="102" t="s">
        <v>137</v>
      </c>
      <c r="D112" s="102" t="s">
        <v>68</v>
      </c>
      <c r="E112" s="103">
        <v>920299</v>
      </c>
      <c r="F112" s="103">
        <v>121486.97</v>
      </c>
      <c r="G112" s="116">
        <f t="shared" si="1"/>
        <v>0.13200815169852406</v>
      </c>
    </row>
    <row r="113" spans="1:7" ht="20.25" customHeight="1" x14ac:dyDescent="0.25">
      <c r="A113" s="101" t="s">
        <v>81</v>
      </c>
      <c r="B113" s="102" t="s">
        <v>130</v>
      </c>
      <c r="C113" s="102" t="s">
        <v>137</v>
      </c>
      <c r="D113" s="102" t="s">
        <v>82</v>
      </c>
      <c r="E113" s="103">
        <v>791501</v>
      </c>
      <c r="F113" s="103">
        <v>49192.97</v>
      </c>
      <c r="G113" s="116">
        <f t="shared" si="1"/>
        <v>6.2151494439046828E-2</v>
      </c>
    </row>
    <row r="114" spans="1:7" ht="20.25" customHeight="1" x14ac:dyDescent="0.25">
      <c r="A114" s="101" t="s">
        <v>85</v>
      </c>
      <c r="B114" s="102" t="s">
        <v>130</v>
      </c>
      <c r="C114" s="102" t="s">
        <v>137</v>
      </c>
      <c r="D114" s="102" t="s">
        <v>86</v>
      </c>
      <c r="E114" s="103">
        <v>4000</v>
      </c>
      <c r="F114" s="103">
        <v>0</v>
      </c>
      <c r="G114" s="116">
        <f t="shared" si="1"/>
        <v>0</v>
      </c>
    </row>
    <row r="115" spans="1:7" ht="38.25" customHeight="1" x14ac:dyDescent="0.25">
      <c r="A115" s="95" t="s">
        <v>892</v>
      </c>
      <c r="B115" s="96" t="s">
        <v>130</v>
      </c>
      <c r="C115" s="96" t="s">
        <v>138</v>
      </c>
      <c r="D115" s="96"/>
      <c r="E115" s="97">
        <v>1851200</v>
      </c>
      <c r="F115" s="97">
        <v>303415.62</v>
      </c>
      <c r="G115" s="116">
        <f t="shared" si="1"/>
        <v>0.16390212834917892</v>
      </c>
    </row>
    <row r="116" spans="1:7" ht="33.75" customHeight="1" x14ac:dyDescent="0.25">
      <c r="A116" s="98" t="s">
        <v>892</v>
      </c>
      <c r="B116" s="99" t="s">
        <v>130</v>
      </c>
      <c r="C116" s="99" t="s">
        <v>139</v>
      </c>
      <c r="D116" s="99"/>
      <c r="E116" s="100">
        <v>1851200</v>
      </c>
      <c r="F116" s="100">
        <v>303415.62</v>
      </c>
      <c r="G116" s="116">
        <f t="shared" si="1"/>
        <v>0.16390212834917892</v>
      </c>
    </row>
    <row r="117" spans="1:7" ht="38.25" customHeight="1" x14ac:dyDescent="0.25">
      <c r="A117" s="101" t="s">
        <v>65</v>
      </c>
      <c r="B117" s="102" t="s">
        <v>130</v>
      </c>
      <c r="C117" s="102" t="s">
        <v>139</v>
      </c>
      <c r="D117" s="102" t="s">
        <v>66</v>
      </c>
      <c r="E117" s="103">
        <v>1445000</v>
      </c>
      <c r="F117" s="103">
        <v>240228.58</v>
      </c>
      <c r="G117" s="116">
        <f t="shared" si="1"/>
        <v>0.16624815224913495</v>
      </c>
    </row>
    <row r="118" spans="1:7" ht="63.75" customHeight="1" x14ac:dyDescent="0.25">
      <c r="A118" s="101" t="s">
        <v>67</v>
      </c>
      <c r="B118" s="102" t="s">
        <v>130</v>
      </c>
      <c r="C118" s="102" t="s">
        <v>139</v>
      </c>
      <c r="D118" s="102" t="s">
        <v>68</v>
      </c>
      <c r="E118" s="103">
        <v>406200</v>
      </c>
      <c r="F118" s="103">
        <v>63187.040000000001</v>
      </c>
      <c r="G118" s="116">
        <f t="shared" si="1"/>
        <v>0.15555647464303299</v>
      </c>
    </row>
    <row r="119" spans="1:7" ht="35.25" customHeight="1" x14ac:dyDescent="0.25">
      <c r="A119" s="86" t="s">
        <v>140</v>
      </c>
      <c r="B119" s="87" t="s">
        <v>141</v>
      </c>
      <c r="C119" s="87"/>
      <c r="D119" s="87"/>
      <c r="E119" s="88">
        <v>7389900</v>
      </c>
      <c r="F119" s="88"/>
      <c r="G119" s="116"/>
    </row>
    <row r="120" spans="1:7" ht="35.25" customHeight="1" x14ac:dyDescent="0.25">
      <c r="A120" s="89" t="s">
        <v>142</v>
      </c>
      <c r="B120" s="90" t="s">
        <v>141</v>
      </c>
      <c r="C120" s="90" t="s">
        <v>143</v>
      </c>
      <c r="D120" s="90"/>
      <c r="E120" s="91">
        <v>7389900</v>
      </c>
      <c r="F120" s="91"/>
      <c r="G120" s="116"/>
    </row>
    <row r="121" spans="1:7" ht="35.25" customHeight="1" x14ac:dyDescent="0.25">
      <c r="A121" s="98" t="s">
        <v>144</v>
      </c>
      <c r="B121" s="99" t="s">
        <v>141</v>
      </c>
      <c r="C121" s="99" t="s">
        <v>145</v>
      </c>
      <c r="D121" s="99"/>
      <c r="E121" s="100">
        <v>7389900</v>
      </c>
      <c r="F121" s="100"/>
      <c r="G121" s="116"/>
    </row>
    <row r="122" spans="1:7" ht="21" customHeight="1" x14ac:dyDescent="0.25">
      <c r="A122" s="101" t="s">
        <v>81</v>
      </c>
      <c r="B122" s="102" t="s">
        <v>141</v>
      </c>
      <c r="C122" s="102" t="s">
        <v>145</v>
      </c>
      <c r="D122" s="102" t="s">
        <v>82</v>
      </c>
      <c r="E122" s="103">
        <v>7389900</v>
      </c>
      <c r="F122" s="103"/>
      <c r="G122" s="116"/>
    </row>
    <row r="123" spans="1:7" ht="21" customHeight="1" x14ac:dyDescent="0.25">
      <c r="A123" s="86" t="s">
        <v>146</v>
      </c>
      <c r="B123" s="87" t="s">
        <v>147</v>
      </c>
      <c r="C123" s="87"/>
      <c r="D123" s="87"/>
      <c r="E123" s="88">
        <v>3000000</v>
      </c>
      <c r="F123" s="88"/>
      <c r="G123" s="116"/>
    </row>
    <row r="124" spans="1:7" ht="36.75" customHeight="1" x14ac:dyDescent="0.25">
      <c r="A124" s="89" t="s">
        <v>142</v>
      </c>
      <c r="B124" s="90" t="s">
        <v>147</v>
      </c>
      <c r="C124" s="90" t="s">
        <v>143</v>
      </c>
      <c r="D124" s="90"/>
      <c r="E124" s="91">
        <v>3000000</v>
      </c>
      <c r="F124" s="91"/>
      <c r="G124" s="116"/>
    </row>
    <row r="125" spans="1:7" ht="36.75" customHeight="1" x14ac:dyDescent="0.25">
      <c r="A125" s="95" t="s">
        <v>148</v>
      </c>
      <c r="B125" s="96" t="s">
        <v>147</v>
      </c>
      <c r="C125" s="96" t="s">
        <v>149</v>
      </c>
      <c r="D125" s="96"/>
      <c r="E125" s="97">
        <v>3000000</v>
      </c>
      <c r="F125" s="97"/>
      <c r="G125" s="116"/>
    </row>
    <row r="126" spans="1:7" ht="36.75" customHeight="1" x14ac:dyDescent="0.25">
      <c r="A126" s="98" t="s">
        <v>148</v>
      </c>
      <c r="B126" s="99" t="s">
        <v>147</v>
      </c>
      <c r="C126" s="99" t="s">
        <v>150</v>
      </c>
      <c r="D126" s="99"/>
      <c r="E126" s="100">
        <v>3000000</v>
      </c>
      <c r="F126" s="100"/>
      <c r="G126" s="116"/>
    </row>
    <row r="127" spans="1:7" ht="23.25" customHeight="1" x14ac:dyDescent="0.25">
      <c r="A127" s="101" t="s">
        <v>151</v>
      </c>
      <c r="B127" s="102" t="s">
        <v>147</v>
      </c>
      <c r="C127" s="102" t="s">
        <v>150</v>
      </c>
      <c r="D127" s="102" t="s">
        <v>152</v>
      </c>
      <c r="E127" s="103">
        <v>3000000</v>
      </c>
      <c r="F127" s="103"/>
      <c r="G127" s="116"/>
    </row>
    <row r="128" spans="1:7" ht="23.25" customHeight="1" x14ac:dyDescent="0.25">
      <c r="A128" s="86" t="s">
        <v>153</v>
      </c>
      <c r="B128" s="87" t="s">
        <v>154</v>
      </c>
      <c r="C128" s="87"/>
      <c r="D128" s="87"/>
      <c r="E128" s="88">
        <v>171075186.81</v>
      </c>
      <c r="F128" s="88">
        <v>34053897.200000003</v>
      </c>
      <c r="G128" s="116">
        <f t="shared" si="1"/>
        <v>0.19905807402578515</v>
      </c>
    </row>
    <row r="129" spans="1:7" ht="53.25" customHeight="1" x14ac:dyDescent="0.25">
      <c r="A129" s="89" t="s">
        <v>58</v>
      </c>
      <c r="B129" s="90" t="s">
        <v>154</v>
      </c>
      <c r="C129" s="90" t="s">
        <v>59</v>
      </c>
      <c r="D129" s="90"/>
      <c r="E129" s="91">
        <v>105024337.8</v>
      </c>
      <c r="F129" s="91">
        <v>17790049.289999999</v>
      </c>
      <c r="G129" s="116">
        <f t="shared" si="1"/>
        <v>0.16938977824242943</v>
      </c>
    </row>
    <row r="130" spans="1:7" ht="36.75" customHeight="1" x14ac:dyDescent="0.25">
      <c r="A130" s="92" t="s">
        <v>155</v>
      </c>
      <c r="B130" s="93" t="s">
        <v>154</v>
      </c>
      <c r="C130" s="93" t="s">
        <v>156</v>
      </c>
      <c r="D130" s="93"/>
      <c r="E130" s="94">
        <v>27662490</v>
      </c>
      <c r="F130" s="94">
        <v>4337941.78</v>
      </c>
      <c r="G130" s="116">
        <f t="shared" si="1"/>
        <v>0.15681675004672394</v>
      </c>
    </row>
    <row r="131" spans="1:7" ht="110.25" customHeight="1" x14ac:dyDescent="0.25">
      <c r="A131" s="95" t="s">
        <v>893</v>
      </c>
      <c r="B131" s="96" t="s">
        <v>154</v>
      </c>
      <c r="C131" s="96" t="s">
        <v>157</v>
      </c>
      <c r="D131" s="96"/>
      <c r="E131" s="97">
        <v>27662490</v>
      </c>
      <c r="F131" s="97">
        <v>4337941.78</v>
      </c>
      <c r="G131" s="116">
        <f t="shared" si="1"/>
        <v>0.15681675004672394</v>
      </c>
    </row>
    <row r="132" spans="1:7" ht="53.25" customHeight="1" x14ac:dyDescent="0.25">
      <c r="A132" s="98" t="s">
        <v>158</v>
      </c>
      <c r="B132" s="99" t="s">
        <v>154</v>
      </c>
      <c r="C132" s="99" t="s">
        <v>159</v>
      </c>
      <c r="D132" s="99"/>
      <c r="E132" s="100">
        <v>20513599</v>
      </c>
      <c r="F132" s="100">
        <v>3453726.16</v>
      </c>
      <c r="G132" s="116">
        <f t="shared" si="1"/>
        <v>0.16836276072277712</v>
      </c>
    </row>
    <row r="133" spans="1:7" ht="33.75" customHeight="1" x14ac:dyDescent="0.25">
      <c r="A133" s="101" t="s">
        <v>65</v>
      </c>
      <c r="B133" s="102" t="s">
        <v>154</v>
      </c>
      <c r="C133" s="102" t="s">
        <v>159</v>
      </c>
      <c r="D133" s="102" t="s">
        <v>66</v>
      </c>
      <c r="E133" s="103">
        <v>13915649</v>
      </c>
      <c r="F133" s="103">
        <v>2714317.33</v>
      </c>
      <c r="G133" s="116">
        <f t="shared" si="1"/>
        <v>0.19505502977259631</v>
      </c>
    </row>
    <row r="134" spans="1:7" ht="48.75" customHeight="1" x14ac:dyDescent="0.25">
      <c r="A134" s="101" t="s">
        <v>79</v>
      </c>
      <c r="B134" s="102" t="s">
        <v>154</v>
      </c>
      <c r="C134" s="102" t="s">
        <v>159</v>
      </c>
      <c r="D134" s="102" t="s">
        <v>80</v>
      </c>
      <c r="E134" s="103">
        <v>104581</v>
      </c>
      <c r="F134" s="103">
        <v>11577.9</v>
      </c>
      <c r="G134" s="116">
        <f t="shared" si="1"/>
        <v>0.11070748988822061</v>
      </c>
    </row>
    <row r="135" spans="1:7" ht="68.25" customHeight="1" x14ac:dyDescent="0.25">
      <c r="A135" s="101" t="s">
        <v>67</v>
      </c>
      <c r="B135" s="102" t="s">
        <v>154</v>
      </c>
      <c r="C135" s="102" t="s">
        <v>159</v>
      </c>
      <c r="D135" s="102" t="s">
        <v>68</v>
      </c>
      <c r="E135" s="103">
        <v>4202527</v>
      </c>
      <c r="F135" s="103">
        <v>576189.77</v>
      </c>
      <c r="G135" s="116">
        <f t="shared" si="1"/>
        <v>0.13710554863776009</v>
      </c>
    </row>
    <row r="136" spans="1:7" ht="20.25" customHeight="1" x14ac:dyDescent="0.25">
      <c r="A136" s="101" t="s">
        <v>81</v>
      </c>
      <c r="B136" s="102" t="s">
        <v>154</v>
      </c>
      <c r="C136" s="102" t="s">
        <v>159</v>
      </c>
      <c r="D136" s="102" t="s">
        <v>82</v>
      </c>
      <c r="E136" s="103">
        <v>2007842</v>
      </c>
      <c r="F136" s="103">
        <v>110473.16</v>
      </c>
      <c r="G136" s="116">
        <f t="shared" si="1"/>
        <v>5.5020843273524515E-2</v>
      </c>
    </row>
    <row r="137" spans="1:7" ht="38.25" customHeight="1" x14ac:dyDescent="0.25">
      <c r="A137" s="101" t="s">
        <v>83</v>
      </c>
      <c r="B137" s="102" t="s">
        <v>154</v>
      </c>
      <c r="C137" s="102" t="s">
        <v>159</v>
      </c>
      <c r="D137" s="102" t="s">
        <v>84</v>
      </c>
      <c r="E137" s="103">
        <v>1500</v>
      </c>
      <c r="F137" s="103"/>
      <c r="G137" s="116"/>
    </row>
    <row r="138" spans="1:7" ht="23.25" customHeight="1" x14ac:dyDescent="0.25">
      <c r="A138" s="101" t="s">
        <v>85</v>
      </c>
      <c r="B138" s="102" t="s">
        <v>154</v>
      </c>
      <c r="C138" s="102" t="s">
        <v>159</v>
      </c>
      <c r="D138" s="102" t="s">
        <v>86</v>
      </c>
      <c r="E138" s="103">
        <v>281500</v>
      </c>
      <c r="F138" s="103">
        <v>41168</v>
      </c>
      <c r="G138" s="116">
        <f t="shared" ref="G138:G199" si="2">F138/E138</f>
        <v>0.14624511545293073</v>
      </c>
    </row>
    <row r="139" spans="1:7" ht="66.75" customHeight="1" x14ac:dyDescent="0.25">
      <c r="A139" s="98" t="s">
        <v>894</v>
      </c>
      <c r="B139" s="99" t="s">
        <v>154</v>
      </c>
      <c r="C139" s="99" t="s">
        <v>160</v>
      </c>
      <c r="D139" s="99"/>
      <c r="E139" s="100">
        <v>686234</v>
      </c>
      <c r="F139" s="100"/>
      <c r="G139" s="116"/>
    </row>
    <row r="140" spans="1:7" ht="21" customHeight="1" x14ac:dyDescent="0.25">
      <c r="A140" s="101" t="s">
        <v>81</v>
      </c>
      <c r="B140" s="102" t="s">
        <v>154</v>
      </c>
      <c r="C140" s="102" t="s">
        <v>160</v>
      </c>
      <c r="D140" s="102" t="s">
        <v>82</v>
      </c>
      <c r="E140" s="103">
        <v>686234</v>
      </c>
      <c r="F140" s="103"/>
      <c r="G140" s="116"/>
    </row>
    <row r="141" spans="1:7" ht="111.75" customHeight="1" x14ac:dyDescent="0.25">
      <c r="A141" s="98" t="s">
        <v>895</v>
      </c>
      <c r="B141" s="99" t="s">
        <v>154</v>
      </c>
      <c r="C141" s="99" t="s">
        <v>161</v>
      </c>
      <c r="D141" s="99"/>
      <c r="E141" s="100">
        <v>755844</v>
      </c>
      <c r="F141" s="100"/>
      <c r="G141" s="116"/>
    </row>
    <row r="142" spans="1:7" ht="21.75" customHeight="1" x14ac:dyDescent="0.25">
      <c r="A142" s="101" t="s">
        <v>81</v>
      </c>
      <c r="B142" s="102" t="s">
        <v>154</v>
      </c>
      <c r="C142" s="102" t="s">
        <v>161</v>
      </c>
      <c r="D142" s="102" t="s">
        <v>82</v>
      </c>
      <c r="E142" s="103">
        <v>755844</v>
      </c>
      <c r="F142" s="103"/>
      <c r="G142" s="116"/>
    </row>
    <row r="143" spans="1:7" ht="51" customHeight="1" x14ac:dyDescent="0.25">
      <c r="A143" s="98" t="s">
        <v>162</v>
      </c>
      <c r="B143" s="99" t="s">
        <v>154</v>
      </c>
      <c r="C143" s="99" t="s">
        <v>163</v>
      </c>
      <c r="D143" s="99"/>
      <c r="E143" s="100">
        <v>113813</v>
      </c>
      <c r="F143" s="100"/>
      <c r="G143" s="116"/>
    </row>
    <row r="144" spans="1:7" ht="20.25" customHeight="1" x14ac:dyDescent="0.25">
      <c r="A144" s="101" t="s">
        <v>81</v>
      </c>
      <c r="B144" s="102" t="s">
        <v>154</v>
      </c>
      <c r="C144" s="102" t="s">
        <v>163</v>
      </c>
      <c r="D144" s="102" t="s">
        <v>82</v>
      </c>
      <c r="E144" s="103">
        <v>113813</v>
      </c>
      <c r="F144" s="103"/>
      <c r="G144" s="116"/>
    </row>
    <row r="145" spans="1:7" ht="51" customHeight="1" x14ac:dyDescent="0.25">
      <c r="A145" s="98" t="s">
        <v>164</v>
      </c>
      <c r="B145" s="99" t="s">
        <v>154</v>
      </c>
      <c r="C145" s="99" t="s">
        <v>165</v>
      </c>
      <c r="D145" s="99"/>
      <c r="E145" s="100">
        <v>5593000</v>
      </c>
      <c r="F145" s="100">
        <v>884215.62</v>
      </c>
      <c r="G145" s="116">
        <f t="shared" si="2"/>
        <v>0.15809326300733059</v>
      </c>
    </row>
    <row r="146" spans="1:7" ht="35.25" customHeight="1" x14ac:dyDescent="0.25">
      <c r="A146" s="101" t="s">
        <v>65</v>
      </c>
      <c r="B146" s="102" t="s">
        <v>154</v>
      </c>
      <c r="C146" s="102" t="s">
        <v>165</v>
      </c>
      <c r="D146" s="102" t="s">
        <v>66</v>
      </c>
      <c r="E146" s="103">
        <v>3838078</v>
      </c>
      <c r="F146" s="103">
        <v>728378.16</v>
      </c>
      <c r="G146" s="116">
        <f t="shared" si="2"/>
        <v>0.18977679974195419</v>
      </c>
    </row>
    <row r="147" spans="1:7" ht="50.25" customHeight="1" x14ac:dyDescent="0.25">
      <c r="A147" s="101" t="s">
        <v>79</v>
      </c>
      <c r="B147" s="102" t="s">
        <v>154</v>
      </c>
      <c r="C147" s="102" t="s">
        <v>165</v>
      </c>
      <c r="D147" s="102" t="s">
        <v>80</v>
      </c>
      <c r="E147" s="103">
        <v>14000</v>
      </c>
      <c r="F147" s="103">
        <v>524</v>
      </c>
      <c r="G147" s="116">
        <f t="shared" si="2"/>
        <v>3.7428571428571429E-2</v>
      </c>
    </row>
    <row r="148" spans="1:7" ht="66.75" customHeight="1" x14ac:dyDescent="0.25">
      <c r="A148" s="101" t="s">
        <v>67</v>
      </c>
      <c r="B148" s="102" t="s">
        <v>154</v>
      </c>
      <c r="C148" s="102" t="s">
        <v>165</v>
      </c>
      <c r="D148" s="102" t="s">
        <v>68</v>
      </c>
      <c r="E148" s="103">
        <v>1159099</v>
      </c>
      <c r="F148" s="103">
        <v>151794.06</v>
      </c>
      <c r="G148" s="116">
        <f t="shared" si="2"/>
        <v>0.13095866703361836</v>
      </c>
    </row>
    <row r="149" spans="1:7" ht="21" customHeight="1" x14ac:dyDescent="0.25">
      <c r="A149" s="101" t="s">
        <v>81</v>
      </c>
      <c r="B149" s="102" t="s">
        <v>154</v>
      </c>
      <c r="C149" s="102" t="s">
        <v>165</v>
      </c>
      <c r="D149" s="102" t="s">
        <v>82</v>
      </c>
      <c r="E149" s="103">
        <v>581823</v>
      </c>
      <c r="F149" s="103">
        <v>3519.4</v>
      </c>
      <c r="G149" s="116">
        <f t="shared" si="2"/>
        <v>6.0489186573923683E-3</v>
      </c>
    </row>
    <row r="150" spans="1:7" ht="51" customHeight="1" x14ac:dyDescent="0.25">
      <c r="A150" s="92" t="s">
        <v>60</v>
      </c>
      <c r="B150" s="93" t="s">
        <v>154</v>
      </c>
      <c r="C150" s="93" t="s">
        <v>61</v>
      </c>
      <c r="D150" s="93"/>
      <c r="E150" s="94">
        <v>77361847.799999997</v>
      </c>
      <c r="F150" s="94">
        <v>13452107.51</v>
      </c>
      <c r="G150" s="116">
        <f t="shared" si="2"/>
        <v>0.17388555072749956</v>
      </c>
    </row>
    <row r="151" spans="1:7" ht="56.25" customHeight="1" x14ac:dyDescent="0.25">
      <c r="A151" s="95" t="s">
        <v>896</v>
      </c>
      <c r="B151" s="96" t="s">
        <v>154</v>
      </c>
      <c r="C151" s="96" t="s">
        <v>62</v>
      </c>
      <c r="D151" s="96"/>
      <c r="E151" s="97">
        <v>77361847.799999997</v>
      </c>
      <c r="F151" s="97">
        <v>13452107.51</v>
      </c>
      <c r="G151" s="116">
        <f t="shared" si="2"/>
        <v>0.17388555072749956</v>
      </c>
    </row>
    <row r="152" spans="1:7" ht="23.25" customHeight="1" x14ac:dyDescent="0.25">
      <c r="A152" s="98" t="s">
        <v>166</v>
      </c>
      <c r="B152" s="99" t="s">
        <v>154</v>
      </c>
      <c r="C152" s="99" t="s">
        <v>167</v>
      </c>
      <c r="D152" s="99"/>
      <c r="E152" s="100">
        <v>68199847.799999997</v>
      </c>
      <c r="F152" s="100">
        <v>13215451.9</v>
      </c>
      <c r="G152" s="116">
        <f t="shared" si="2"/>
        <v>0.1937753869884736</v>
      </c>
    </row>
    <row r="153" spans="1:7" ht="23.25" customHeight="1" x14ac:dyDescent="0.25">
      <c r="A153" s="101" t="s">
        <v>168</v>
      </c>
      <c r="B153" s="102" t="s">
        <v>154</v>
      </c>
      <c r="C153" s="102" t="s">
        <v>167</v>
      </c>
      <c r="D153" s="102" t="s">
        <v>169</v>
      </c>
      <c r="E153" s="103">
        <v>48585810</v>
      </c>
      <c r="F153" s="103">
        <v>9965798.6500000004</v>
      </c>
      <c r="G153" s="116">
        <f t="shared" si="2"/>
        <v>0.20511747462890914</v>
      </c>
    </row>
    <row r="154" spans="1:7" ht="41.25" customHeight="1" x14ac:dyDescent="0.25">
      <c r="A154" s="101" t="s">
        <v>170</v>
      </c>
      <c r="B154" s="102" t="s">
        <v>154</v>
      </c>
      <c r="C154" s="102" t="s">
        <v>167</v>
      </c>
      <c r="D154" s="102" t="s">
        <v>171</v>
      </c>
      <c r="E154" s="103">
        <v>44600</v>
      </c>
      <c r="F154" s="103">
        <v>8112.56</v>
      </c>
      <c r="G154" s="116">
        <f t="shared" si="2"/>
        <v>0.18189596412556056</v>
      </c>
    </row>
    <row r="155" spans="1:7" ht="48.75" customHeight="1" x14ac:dyDescent="0.25">
      <c r="A155" s="101" t="s">
        <v>897</v>
      </c>
      <c r="B155" s="102" t="s">
        <v>154</v>
      </c>
      <c r="C155" s="102" t="s">
        <v>167</v>
      </c>
      <c r="D155" s="102" t="s">
        <v>173</v>
      </c>
      <c r="E155" s="103">
        <v>14672917.800000001</v>
      </c>
      <c r="F155" s="103">
        <v>2408094.0099999998</v>
      </c>
      <c r="G155" s="116">
        <f t="shared" si="2"/>
        <v>0.16411827850626953</v>
      </c>
    </row>
    <row r="156" spans="1:7" ht="23.25" customHeight="1" x14ac:dyDescent="0.25">
      <c r="A156" s="101" t="s">
        <v>81</v>
      </c>
      <c r="B156" s="102" t="s">
        <v>154</v>
      </c>
      <c r="C156" s="102" t="s">
        <v>167</v>
      </c>
      <c r="D156" s="102" t="s">
        <v>82</v>
      </c>
      <c r="E156" s="103">
        <v>4821520</v>
      </c>
      <c r="F156" s="103">
        <v>811586.04</v>
      </c>
      <c r="G156" s="116">
        <f t="shared" si="2"/>
        <v>0.16832576448920672</v>
      </c>
    </row>
    <row r="157" spans="1:7" ht="33" customHeight="1" x14ac:dyDescent="0.25">
      <c r="A157" s="101" t="s">
        <v>83</v>
      </c>
      <c r="B157" s="102" t="s">
        <v>154</v>
      </c>
      <c r="C157" s="102" t="s">
        <v>167</v>
      </c>
      <c r="D157" s="102" t="s">
        <v>84</v>
      </c>
      <c r="E157" s="103">
        <v>73413</v>
      </c>
      <c r="F157" s="103">
        <v>20413</v>
      </c>
      <c r="G157" s="116">
        <f t="shared" si="2"/>
        <v>0.27805701987386428</v>
      </c>
    </row>
    <row r="158" spans="1:7" ht="18" customHeight="1" x14ac:dyDescent="0.25">
      <c r="A158" s="101" t="s">
        <v>85</v>
      </c>
      <c r="B158" s="102" t="s">
        <v>154</v>
      </c>
      <c r="C158" s="102" t="s">
        <v>167</v>
      </c>
      <c r="D158" s="102" t="s">
        <v>86</v>
      </c>
      <c r="E158" s="103">
        <v>1587</v>
      </c>
      <c r="F158" s="103">
        <v>1447.64</v>
      </c>
      <c r="G158" s="116">
        <f t="shared" si="2"/>
        <v>0.91218651543793328</v>
      </c>
    </row>
    <row r="159" spans="1:7" ht="35.25" customHeight="1" x14ac:dyDescent="0.25">
      <c r="A159" s="98" t="s">
        <v>898</v>
      </c>
      <c r="B159" s="99" t="s">
        <v>154</v>
      </c>
      <c r="C159" s="99" t="s">
        <v>174</v>
      </c>
      <c r="D159" s="99"/>
      <c r="E159" s="100">
        <v>9162000</v>
      </c>
      <c r="F159" s="100">
        <v>236655.61</v>
      </c>
      <c r="G159" s="116">
        <f t="shared" si="2"/>
        <v>2.5830125518445754E-2</v>
      </c>
    </row>
    <row r="160" spans="1:7" ht="21" customHeight="1" x14ac:dyDescent="0.25">
      <c r="A160" s="101" t="s">
        <v>168</v>
      </c>
      <c r="B160" s="102" t="s">
        <v>154</v>
      </c>
      <c r="C160" s="102" t="s">
        <v>174</v>
      </c>
      <c r="D160" s="102" t="s">
        <v>169</v>
      </c>
      <c r="E160" s="103">
        <v>4994490</v>
      </c>
      <c r="F160" s="103">
        <v>181763.14</v>
      </c>
      <c r="G160" s="116">
        <f t="shared" si="2"/>
        <v>3.6392732791536278E-2</v>
      </c>
    </row>
    <row r="161" spans="1:7" ht="36" customHeight="1" x14ac:dyDescent="0.25">
      <c r="A161" s="101" t="s">
        <v>170</v>
      </c>
      <c r="B161" s="102" t="s">
        <v>154</v>
      </c>
      <c r="C161" s="102" t="s">
        <v>174</v>
      </c>
      <c r="D161" s="102" t="s">
        <v>171</v>
      </c>
      <c r="E161" s="103">
        <v>29760</v>
      </c>
      <c r="F161" s="103"/>
      <c r="G161" s="116"/>
    </row>
    <row r="162" spans="1:7" ht="50.25" customHeight="1" x14ac:dyDescent="0.25">
      <c r="A162" s="101" t="s">
        <v>897</v>
      </c>
      <c r="B162" s="102" t="s">
        <v>154</v>
      </c>
      <c r="C162" s="102" t="s">
        <v>174</v>
      </c>
      <c r="D162" s="102" t="s">
        <v>173</v>
      </c>
      <c r="E162" s="103">
        <v>1508330</v>
      </c>
      <c r="F162" s="103">
        <v>54892.47</v>
      </c>
      <c r="G162" s="116">
        <f t="shared" si="2"/>
        <v>3.6392878216305449E-2</v>
      </c>
    </row>
    <row r="163" spans="1:7" ht="18.75" customHeight="1" x14ac:dyDescent="0.25">
      <c r="A163" s="101" t="s">
        <v>81</v>
      </c>
      <c r="B163" s="102" t="s">
        <v>154</v>
      </c>
      <c r="C163" s="102" t="s">
        <v>174</v>
      </c>
      <c r="D163" s="102" t="s">
        <v>82</v>
      </c>
      <c r="E163" s="103">
        <v>2629420</v>
      </c>
      <c r="F163" s="103">
        <v>0</v>
      </c>
      <c r="G163" s="116">
        <f t="shared" si="2"/>
        <v>0</v>
      </c>
    </row>
    <row r="164" spans="1:7" ht="54.75" customHeight="1" x14ac:dyDescent="0.25">
      <c r="A164" s="89" t="s">
        <v>175</v>
      </c>
      <c r="B164" s="90" t="s">
        <v>154</v>
      </c>
      <c r="C164" s="90" t="s">
        <v>176</v>
      </c>
      <c r="D164" s="90"/>
      <c r="E164" s="91">
        <v>65211900</v>
      </c>
      <c r="F164" s="91">
        <v>16228500</v>
      </c>
      <c r="G164" s="116">
        <f t="shared" si="2"/>
        <v>0.24885795383971329</v>
      </c>
    </row>
    <row r="165" spans="1:7" ht="115.5" customHeight="1" x14ac:dyDescent="0.25">
      <c r="A165" s="92" t="s">
        <v>899</v>
      </c>
      <c r="B165" s="93" t="s">
        <v>154</v>
      </c>
      <c r="C165" s="93" t="s">
        <v>177</v>
      </c>
      <c r="D165" s="93"/>
      <c r="E165" s="94">
        <v>65211900</v>
      </c>
      <c r="F165" s="94">
        <v>16228500</v>
      </c>
      <c r="G165" s="116">
        <f t="shared" si="2"/>
        <v>0.24885795383971329</v>
      </c>
    </row>
    <row r="166" spans="1:7" ht="33.75" customHeight="1" x14ac:dyDescent="0.25">
      <c r="A166" s="95" t="s">
        <v>178</v>
      </c>
      <c r="B166" s="96" t="s">
        <v>154</v>
      </c>
      <c r="C166" s="96" t="s">
        <v>179</v>
      </c>
      <c r="D166" s="96"/>
      <c r="E166" s="97">
        <v>64914000</v>
      </c>
      <c r="F166" s="97">
        <v>16228500</v>
      </c>
      <c r="G166" s="116">
        <f t="shared" si="2"/>
        <v>0.25</v>
      </c>
    </row>
    <row r="167" spans="1:7" ht="66.75" customHeight="1" x14ac:dyDescent="0.25">
      <c r="A167" s="98" t="s">
        <v>900</v>
      </c>
      <c r="B167" s="99" t="s">
        <v>154</v>
      </c>
      <c r="C167" s="99" t="s">
        <v>180</v>
      </c>
      <c r="D167" s="99"/>
      <c r="E167" s="100">
        <v>2980900</v>
      </c>
      <c r="F167" s="100">
        <v>907725</v>
      </c>
      <c r="G167" s="116">
        <f t="shared" si="2"/>
        <v>0.30451373746184041</v>
      </c>
    </row>
    <row r="168" spans="1:7" ht="83.25" customHeight="1" x14ac:dyDescent="0.25">
      <c r="A168" s="101" t="s">
        <v>181</v>
      </c>
      <c r="B168" s="102" t="s">
        <v>154</v>
      </c>
      <c r="C168" s="102" t="s">
        <v>180</v>
      </c>
      <c r="D168" s="102" t="s">
        <v>182</v>
      </c>
      <c r="E168" s="103">
        <v>2980900</v>
      </c>
      <c r="F168" s="103">
        <v>907725</v>
      </c>
      <c r="G168" s="116">
        <f t="shared" si="2"/>
        <v>0.30451373746184041</v>
      </c>
    </row>
    <row r="169" spans="1:7" ht="33.75" customHeight="1" x14ac:dyDescent="0.25">
      <c r="A169" s="98" t="s">
        <v>183</v>
      </c>
      <c r="B169" s="99" t="s">
        <v>154</v>
      </c>
      <c r="C169" s="99" t="s">
        <v>184</v>
      </c>
      <c r="D169" s="99"/>
      <c r="E169" s="100">
        <v>61283100</v>
      </c>
      <c r="F169" s="100">
        <v>15320775</v>
      </c>
      <c r="G169" s="116">
        <f t="shared" si="2"/>
        <v>0.25</v>
      </c>
    </row>
    <row r="170" spans="1:7" ht="66.75" customHeight="1" x14ac:dyDescent="0.25">
      <c r="A170" s="101" t="s">
        <v>901</v>
      </c>
      <c r="B170" s="102" t="s">
        <v>154</v>
      </c>
      <c r="C170" s="102" t="s">
        <v>184</v>
      </c>
      <c r="D170" s="102" t="s">
        <v>182</v>
      </c>
      <c r="E170" s="103">
        <v>61283100</v>
      </c>
      <c r="F170" s="103">
        <v>15320775</v>
      </c>
      <c r="G170" s="116">
        <f t="shared" si="2"/>
        <v>0.25</v>
      </c>
    </row>
    <row r="171" spans="1:7" ht="20.25" customHeight="1" x14ac:dyDescent="0.25">
      <c r="A171" s="98" t="s">
        <v>185</v>
      </c>
      <c r="B171" s="99" t="s">
        <v>154</v>
      </c>
      <c r="C171" s="99" t="s">
        <v>186</v>
      </c>
      <c r="D171" s="99"/>
      <c r="E171" s="100">
        <v>650000</v>
      </c>
      <c r="F171" s="100"/>
      <c r="G171" s="116"/>
    </row>
    <row r="172" spans="1:7" ht="35.25" customHeight="1" x14ac:dyDescent="0.25">
      <c r="A172" s="101" t="s">
        <v>187</v>
      </c>
      <c r="B172" s="102" t="s">
        <v>154</v>
      </c>
      <c r="C172" s="102" t="s">
        <v>186</v>
      </c>
      <c r="D172" s="102" t="s">
        <v>188</v>
      </c>
      <c r="E172" s="103">
        <v>650000</v>
      </c>
      <c r="F172" s="103"/>
      <c r="G172" s="116"/>
    </row>
    <row r="173" spans="1:7" ht="90" customHeight="1" x14ac:dyDescent="0.25">
      <c r="A173" s="95" t="s">
        <v>902</v>
      </c>
      <c r="B173" s="96" t="s">
        <v>154</v>
      </c>
      <c r="C173" s="96" t="s">
        <v>189</v>
      </c>
      <c r="D173" s="96"/>
      <c r="E173" s="97">
        <v>297900</v>
      </c>
      <c r="F173" s="97"/>
      <c r="G173" s="116"/>
    </row>
    <row r="174" spans="1:7" ht="126" customHeight="1" x14ac:dyDescent="0.25">
      <c r="A174" s="98" t="s">
        <v>903</v>
      </c>
      <c r="B174" s="99" t="s">
        <v>154</v>
      </c>
      <c r="C174" s="99" t="s">
        <v>190</v>
      </c>
      <c r="D174" s="99"/>
      <c r="E174" s="100">
        <v>14900</v>
      </c>
      <c r="F174" s="100"/>
      <c r="G174" s="116"/>
    </row>
    <row r="175" spans="1:7" ht="33.75" customHeight="1" x14ac:dyDescent="0.25">
      <c r="A175" s="101" t="s">
        <v>187</v>
      </c>
      <c r="B175" s="102" t="s">
        <v>154</v>
      </c>
      <c r="C175" s="102" t="s">
        <v>190</v>
      </c>
      <c r="D175" s="102" t="s">
        <v>188</v>
      </c>
      <c r="E175" s="103">
        <v>14900</v>
      </c>
      <c r="F175" s="103"/>
      <c r="G175" s="116"/>
    </row>
    <row r="176" spans="1:7" ht="110.25" customHeight="1" x14ac:dyDescent="0.25">
      <c r="A176" s="98" t="s">
        <v>904</v>
      </c>
      <c r="B176" s="99" t="s">
        <v>154</v>
      </c>
      <c r="C176" s="99" t="s">
        <v>191</v>
      </c>
      <c r="D176" s="99"/>
      <c r="E176" s="100">
        <v>283000</v>
      </c>
      <c r="F176" s="100"/>
      <c r="G176" s="116"/>
    </row>
    <row r="177" spans="1:7" ht="35.25" customHeight="1" x14ac:dyDescent="0.25">
      <c r="A177" s="101" t="s">
        <v>187</v>
      </c>
      <c r="B177" s="102" t="s">
        <v>154</v>
      </c>
      <c r="C177" s="102" t="s">
        <v>191</v>
      </c>
      <c r="D177" s="102" t="s">
        <v>188</v>
      </c>
      <c r="E177" s="103">
        <v>283000</v>
      </c>
      <c r="F177" s="103"/>
      <c r="G177" s="116"/>
    </row>
    <row r="178" spans="1:7" ht="36" customHeight="1" x14ac:dyDescent="0.25">
      <c r="A178" s="89" t="s">
        <v>142</v>
      </c>
      <c r="B178" s="90" t="s">
        <v>154</v>
      </c>
      <c r="C178" s="90" t="s">
        <v>143</v>
      </c>
      <c r="D178" s="90"/>
      <c r="E178" s="91">
        <v>838949.01</v>
      </c>
      <c r="F178" s="91">
        <v>35347.910000000003</v>
      </c>
      <c r="G178" s="116">
        <f t="shared" si="2"/>
        <v>4.2133561847817191E-2</v>
      </c>
    </row>
    <row r="179" spans="1:7" ht="21" customHeight="1" x14ac:dyDescent="0.25">
      <c r="A179" s="95" t="s">
        <v>192</v>
      </c>
      <c r="B179" s="96" t="s">
        <v>154</v>
      </c>
      <c r="C179" s="96" t="s">
        <v>193</v>
      </c>
      <c r="D179" s="96"/>
      <c r="E179" s="97">
        <v>838949.01</v>
      </c>
      <c r="F179" s="97">
        <v>35347.910000000003</v>
      </c>
      <c r="G179" s="116">
        <f t="shared" si="2"/>
        <v>4.2133561847817191E-2</v>
      </c>
    </row>
    <row r="180" spans="1:7" ht="21" customHeight="1" x14ac:dyDescent="0.25">
      <c r="A180" s="98" t="s">
        <v>192</v>
      </c>
      <c r="B180" s="99" t="s">
        <v>154</v>
      </c>
      <c r="C180" s="99" t="s">
        <v>194</v>
      </c>
      <c r="D180" s="99"/>
      <c r="E180" s="100">
        <v>838949.01</v>
      </c>
      <c r="F180" s="100">
        <v>35347.910000000003</v>
      </c>
      <c r="G180" s="116">
        <f t="shared" si="2"/>
        <v>4.2133561847817191E-2</v>
      </c>
    </row>
    <row r="181" spans="1:7" ht="51.75" customHeight="1" x14ac:dyDescent="0.25">
      <c r="A181" s="101" t="s">
        <v>195</v>
      </c>
      <c r="B181" s="102" t="s">
        <v>154</v>
      </c>
      <c r="C181" s="102" t="s">
        <v>194</v>
      </c>
      <c r="D181" s="102" t="s">
        <v>196</v>
      </c>
      <c r="E181" s="103">
        <v>30020.799999999999</v>
      </c>
      <c r="F181" s="103">
        <v>30020.799999999999</v>
      </c>
      <c r="G181" s="116">
        <f t="shared" si="2"/>
        <v>1</v>
      </c>
    </row>
    <row r="182" spans="1:7" ht="51" customHeight="1" x14ac:dyDescent="0.25">
      <c r="A182" s="101" t="s">
        <v>197</v>
      </c>
      <c r="B182" s="102" t="s">
        <v>154</v>
      </c>
      <c r="C182" s="102" t="s">
        <v>194</v>
      </c>
      <c r="D182" s="102" t="s">
        <v>198</v>
      </c>
      <c r="E182" s="103">
        <v>452601.1</v>
      </c>
      <c r="F182" s="103">
        <v>3000</v>
      </c>
      <c r="G182" s="116">
        <f t="shared" si="2"/>
        <v>6.6283533115584561E-3</v>
      </c>
    </row>
    <row r="183" spans="1:7" ht="23.25" customHeight="1" x14ac:dyDescent="0.25">
      <c r="A183" s="101" t="s">
        <v>123</v>
      </c>
      <c r="B183" s="102" t="s">
        <v>154</v>
      </c>
      <c r="C183" s="102" t="s">
        <v>194</v>
      </c>
      <c r="D183" s="102" t="s">
        <v>124</v>
      </c>
      <c r="E183" s="103">
        <v>356327.11</v>
      </c>
      <c r="F183" s="103">
        <v>2327.11</v>
      </c>
      <c r="G183" s="116">
        <f t="shared" si="2"/>
        <v>6.530825005147658E-3</v>
      </c>
    </row>
    <row r="184" spans="1:7" ht="23.25" customHeight="1" x14ac:dyDescent="0.25">
      <c r="A184" s="83" t="s">
        <v>199</v>
      </c>
      <c r="B184" s="84" t="s">
        <v>200</v>
      </c>
      <c r="C184" s="84"/>
      <c r="D184" s="84"/>
      <c r="E184" s="85">
        <v>210000</v>
      </c>
      <c r="F184" s="85"/>
      <c r="G184" s="116"/>
    </row>
    <row r="185" spans="1:7" ht="23.25" customHeight="1" x14ac:dyDescent="0.25">
      <c r="A185" s="86" t="s">
        <v>201</v>
      </c>
      <c r="B185" s="87" t="s">
        <v>202</v>
      </c>
      <c r="C185" s="87"/>
      <c r="D185" s="87"/>
      <c r="E185" s="88">
        <v>210000</v>
      </c>
      <c r="F185" s="88"/>
      <c r="G185" s="116"/>
    </row>
    <row r="186" spans="1:7" ht="36" customHeight="1" x14ac:dyDescent="0.25">
      <c r="A186" s="89" t="s">
        <v>142</v>
      </c>
      <c r="B186" s="90" t="s">
        <v>202</v>
      </c>
      <c r="C186" s="90" t="s">
        <v>143</v>
      </c>
      <c r="D186" s="90"/>
      <c r="E186" s="91">
        <v>210000</v>
      </c>
      <c r="F186" s="91"/>
      <c r="G186" s="116"/>
    </row>
    <row r="187" spans="1:7" ht="36" customHeight="1" x14ac:dyDescent="0.25">
      <c r="A187" s="95" t="s">
        <v>203</v>
      </c>
      <c r="B187" s="96" t="s">
        <v>202</v>
      </c>
      <c r="C187" s="96" t="s">
        <v>204</v>
      </c>
      <c r="D187" s="96"/>
      <c r="E187" s="97">
        <v>210000</v>
      </c>
      <c r="F187" s="97"/>
      <c r="G187" s="116"/>
    </row>
    <row r="188" spans="1:7" ht="36" customHeight="1" x14ac:dyDescent="0.25">
      <c r="A188" s="98" t="s">
        <v>203</v>
      </c>
      <c r="B188" s="99" t="s">
        <v>202</v>
      </c>
      <c r="C188" s="99" t="s">
        <v>205</v>
      </c>
      <c r="D188" s="99"/>
      <c r="E188" s="100">
        <v>210000</v>
      </c>
      <c r="F188" s="100"/>
      <c r="G188" s="116"/>
    </row>
    <row r="189" spans="1:7" ht="21.75" customHeight="1" x14ac:dyDescent="0.25">
      <c r="A189" s="101" t="s">
        <v>81</v>
      </c>
      <c r="B189" s="102" t="s">
        <v>202</v>
      </c>
      <c r="C189" s="102" t="s">
        <v>205</v>
      </c>
      <c r="D189" s="102" t="s">
        <v>82</v>
      </c>
      <c r="E189" s="103">
        <v>210000</v>
      </c>
      <c r="F189" s="103"/>
      <c r="G189" s="116"/>
    </row>
    <row r="190" spans="1:7" ht="35.25" customHeight="1" x14ac:dyDescent="0.25">
      <c r="A190" s="83" t="s">
        <v>206</v>
      </c>
      <c r="B190" s="84" t="s">
        <v>207</v>
      </c>
      <c r="C190" s="84"/>
      <c r="D190" s="84"/>
      <c r="E190" s="85">
        <v>54208000</v>
      </c>
      <c r="F190" s="85">
        <v>7456291.4400000004</v>
      </c>
      <c r="G190" s="116">
        <f t="shared" si="2"/>
        <v>0.13754965023612753</v>
      </c>
    </row>
    <row r="191" spans="1:7" ht="51.75" customHeight="1" x14ac:dyDescent="0.25">
      <c r="A191" s="86" t="s">
        <v>905</v>
      </c>
      <c r="B191" s="87" t="s">
        <v>208</v>
      </c>
      <c r="C191" s="87"/>
      <c r="D191" s="87"/>
      <c r="E191" s="88">
        <v>36689500</v>
      </c>
      <c r="F191" s="88">
        <v>5607428.9000000004</v>
      </c>
      <c r="G191" s="116">
        <f t="shared" si="2"/>
        <v>0.15283470475204078</v>
      </c>
    </row>
    <row r="192" spans="1:7" ht="45" x14ac:dyDescent="0.25">
      <c r="A192" s="89" t="s">
        <v>209</v>
      </c>
      <c r="B192" s="90" t="s">
        <v>208</v>
      </c>
      <c r="C192" s="90" t="s">
        <v>210</v>
      </c>
      <c r="D192" s="90"/>
      <c r="E192" s="91">
        <v>36689500</v>
      </c>
      <c r="F192" s="91">
        <v>5607428.9000000004</v>
      </c>
      <c r="G192" s="116">
        <f t="shared" si="2"/>
        <v>0.15283470475204078</v>
      </c>
    </row>
    <row r="193" spans="1:7" ht="69.75" customHeight="1" x14ac:dyDescent="0.25">
      <c r="A193" s="92" t="s">
        <v>211</v>
      </c>
      <c r="B193" s="93" t="s">
        <v>208</v>
      </c>
      <c r="C193" s="93" t="s">
        <v>212</v>
      </c>
      <c r="D193" s="93"/>
      <c r="E193" s="94">
        <v>641600</v>
      </c>
      <c r="F193" s="94">
        <v>32000</v>
      </c>
      <c r="G193" s="116">
        <f t="shared" si="2"/>
        <v>4.9875311720698257E-2</v>
      </c>
    </row>
    <row r="194" spans="1:7" ht="68.25" customHeight="1" x14ac:dyDescent="0.25">
      <c r="A194" s="95" t="s">
        <v>213</v>
      </c>
      <c r="B194" s="96" t="s">
        <v>208</v>
      </c>
      <c r="C194" s="96" t="s">
        <v>214</v>
      </c>
      <c r="D194" s="96"/>
      <c r="E194" s="97">
        <v>14000</v>
      </c>
      <c r="F194" s="97">
        <v>14000</v>
      </c>
      <c r="G194" s="116">
        <f t="shared" si="2"/>
        <v>1</v>
      </c>
    </row>
    <row r="195" spans="1:7" ht="68.25" customHeight="1" x14ac:dyDescent="0.25">
      <c r="A195" s="98" t="s">
        <v>215</v>
      </c>
      <c r="B195" s="99" t="s">
        <v>208</v>
      </c>
      <c r="C195" s="99" t="s">
        <v>216</v>
      </c>
      <c r="D195" s="99"/>
      <c r="E195" s="100">
        <v>14000</v>
      </c>
      <c r="F195" s="100">
        <v>14000</v>
      </c>
      <c r="G195" s="116">
        <f t="shared" si="2"/>
        <v>1</v>
      </c>
    </row>
    <row r="196" spans="1:7" ht="24" customHeight="1" x14ac:dyDescent="0.25">
      <c r="A196" s="101" t="s">
        <v>81</v>
      </c>
      <c r="B196" s="102" t="s">
        <v>208</v>
      </c>
      <c r="C196" s="102" t="s">
        <v>216</v>
      </c>
      <c r="D196" s="102" t="s">
        <v>82</v>
      </c>
      <c r="E196" s="103">
        <v>14000</v>
      </c>
      <c r="F196" s="103">
        <v>14000</v>
      </c>
      <c r="G196" s="116">
        <f t="shared" si="2"/>
        <v>1</v>
      </c>
    </row>
    <row r="197" spans="1:7" ht="51" customHeight="1" x14ac:dyDescent="0.25">
      <c r="A197" s="95" t="s">
        <v>906</v>
      </c>
      <c r="B197" s="96" t="s">
        <v>208</v>
      </c>
      <c r="C197" s="96" t="s">
        <v>217</v>
      </c>
      <c r="D197" s="96"/>
      <c r="E197" s="97">
        <v>627600</v>
      </c>
      <c r="F197" s="97">
        <v>18000</v>
      </c>
      <c r="G197" s="116">
        <f t="shared" si="2"/>
        <v>2.8680688336520075E-2</v>
      </c>
    </row>
    <row r="198" spans="1:7" ht="51" customHeight="1" x14ac:dyDescent="0.25">
      <c r="A198" s="98" t="s">
        <v>218</v>
      </c>
      <c r="B198" s="99" t="s">
        <v>208</v>
      </c>
      <c r="C198" s="99" t="s">
        <v>219</v>
      </c>
      <c r="D198" s="99"/>
      <c r="E198" s="100">
        <v>627600</v>
      </c>
      <c r="F198" s="100">
        <v>18000</v>
      </c>
      <c r="G198" s="116">
        <f t="shared" si="2"/>
        <v>2.8680688336520075E-2</v>
      </c>
    </row>
    <row r="199" spans="1:7" ht="23.25" customHeight="1" x14ac:dyDescent="0.25">
      <c r="A199" s="101" t="s">
        <v>81</v>
      </c>
      <c r="B199" s="102" t="s">
        <v>208</v>
      </c>
      <c r="C199" s="102" t="s">
        <v>219</v>
      </c>
      <c r="D199" s="102" t="s">
        <v>82</v>
      </c>
      <c r="E199" s="103">
        <v>616600</v>
      </c>
      <c r="F199" s="103">
        <v>18000</v>
      </c>
      <c r="G199" s="116">
        <f t="shared" si="2"/>
        <v>2.9192345118391177E-2</v>
      </c>
    </row>
    <row r="200" spans="1:7" ht="39" customHeight="1" x14ac:dyDescent="0.25">
      <c r="A200" s="101" t="s">
        <v>187</v>
      </c>
      <c r="B200" s="102" t="s">
        <v>208</v>
      </c>
      <c r="C200" s="102" t="s">
        <v>219</v>
      </c>
      <c r="D200" s="102" t="s">
        <v>188</v>
      </c>
      <c r="E200" s="103">
        <v>11000</v>
      </c>
      <c r="F200" s="103"/>
      <c r="G200" s="116"/>
    </row>
    <row r="201" spans="1:7" ht="36.75" customHeight="1" x14ac:dyDescent="0.25">
      <c r="A201" s="92" t="s">
        <v>220</v>
      </c>
      <c r="B201" s="93" t="s">
        <v>208</v>
      </c>
      <c r="C201" s="93" t="s">
        <v>221</v>
      </c>
      <c r="D201" s="93"/>
      <c r="E201" s="94">
        <v>100000</v>
      </c>
      <c r="F201" s="94"/>
      <c r="G201" s="116"/>
    </row>
    <row r="202" spans="1:7" ht="68.25" customHeight="1" x14ac:dyDescent="0.25">
      <c r="A202" s="95" t="s">
        <v>222</v>
      </c>
      <c r="B202" s="96" t="s">
        <v>208</v>
      </c>
      <c r="C202" s="96" t="s">
        <v>223</v>
      </c>
      <c r="D202" s="96"/>
      <c r="E202" s="97">
        <v>100000</v>
      </c>
      <c r="F202" s="97"/>
      <c r="G202" s="116"/>
    </row>
    <row r="203" spans="1:7" ht="50.25" customHeight="1" x14ac:dyDescent="0.25">
      <c r="A203" s="98" t="s">
        <v>224</v>
      </c>
      <c r="B203" s="99" t="s">
        <v>208</v>
      </c>
      <c r="C203" s="99" t="s">
        <v>225</v>
      </c>
      <c r="D203" s="99"/>
      <c r="E203" s="100">
        <v>100000</v>
      </c>
      <c r="F203" s="100"/>
      <c r="G203" s="116"/>
    </row>
    <row r="204" spans="1:7" ht="24.75" customHeight="1" x14ac:dyDescent="0.25">
      <c r="A204" s="101" t="s">
        <v>81</v>
      </c>
      <c r="B204" s="102" t="s">
        <v>208</v>
      </c>
      <c r="C204" s="102" t="s">
        <v>225</v>
      </c>
      <c r="D204" s="102" t="s">
        <v>82</v>
      </c>
      <c r="E204" s="103">
        <v>100000</v>
      </c>
      <c r="F204" s="103"/>
      <c r="G204" s="116"/>
    </row>
    <row r="205" spans="1:7" ht="54.75" customHeight="1" x14ac:dyDescent="0.25">
      <c r="A205" s="92" t="s">
        <v>226</v>
      </c>
      <c r="B205" s="93" t="s">
        <v>208</v>
      </c>
      <c r="C205" s="93" t="s">
        <v>227</v>
      </c>
      <c r="D205" s="93"/>
      <c r="E205" s="94">
        <v>2033000</v>
      </c>
      <c r="F205" s="94"/>
      <c r="G205" s="116"/>
    </row>
    <row r="206" spans="1:7" ht="69.75" customHeight="1" x14ac:dyDescent="0.25">
      <c r="A206" s="95" t="s">
        <v>907</v>
      </c>
      <c r="B206" s="96" t="s">
        <v>208</v>
      </c>
      <c r="C206" s="96" t="s">
        <v>228</v>
      </c>
      <c r="D206" s="96"/>
      <c r="E206" s="97">
        <v>2033000</v>
      </c>
      <c r="F206" s="97"/>
      <c r="G206" s="116"/>
    </row>
    <row r="207" spans="1:7" ht="63" customHeight="1" x14ac:dyDescent="0.25">
      <c r="A207" s="98" t="s">
        <v>229</v>
      </c>
      <c r="B207" s="99" t="s">
        <v>208</v>
      </c>
      <c r="C207" s="99" t="s">
        <v>230</v>
      </c>
      <c r="D207" s="99"/>
      <c r="E207" s="100">
        <v>2033000</v>
      </c>
      <c r="F207" s="100"/>
      <c r="G207" s="116"/>
    </row>
    <row r="208" spans="1:7" ht="23.25" customHeight="1" x14ac:dyDescent="0.25">
      <c r="A208" s="101" t="s">
        <v>81</v>
      </c>
      <c r="B208" s="102" t="s">
        <v>208</v>
      </c>
      <c r="C208" s="102" t="s">
        <v>230</v>
      </c>
      <c r="D208" s="102" t="s">
        <v>82</v>
      </c>
      <c r="E208" s="103">
        <v>2033000</v>
      </c>
      <c r="F208" s="103"/>
      <c r="G208" s="116"/>
    </row>
    <row r="209" spans="1:7" ht="56.25" customHeight="1" x14ac:dyDescent="0.25">
      <c r="A209" s="92" t="s">
        <v>908</v>
      </c>
      <c r="B209" s="93" t="s">
        <v>208</v>
      </c>
      <c r="C209" s="93" t="s">
        <v>231</v>
      </c>
      <c r="D209" s="93"/>
      <c r="E209" s="94">
        <v>2942000</v>
      </c>
      <c r="F209" s="94">
        <v>423970.07</v>
      </c>
      <c r="G209" s="116">
        <f t="shared" ref="G209:G259" si="3">F209/E209</f>
        <v>0.14410947314751871</v>
      </c>
    </row>
    <row r="210" spans="1:7" ht="54" customHeight="1" x14ac:dyDescent="0.25">
      <c r="A210" s="95" t="s">
        <v>232</v>
      </c>
      <c r="B210" s="96" t="s">
        <v>208</v>
      </c>
      <c r="C210" s="96" t="s">
        <v>233</v>
      </c>
      <c r="D210" s="96"/>
      <c r="E210" s="97">
        <v>2524000</v>
      </c>
      <c r="F210" s="97">
        <v>423970.07</v>
      </c>
      <c r="G210" s="116">
        <f t="shared" si="3"/>
        <v>0.16797546354992077</v>
      </c>
    </row>
    <row r="211" spans="1:7" ht="33.75" customHeight="1" x14ac:dyDescent="0.25">
      <c r="A211" s="98" t="s">
        <v>234</v>
      </c>
      <c r="B211" s="99" t="s">
        <v>208</v>
      </c>
      <c r="C211" s="99" t="s">
        <v>235</v>
      </c>
      <c r="D211" s="99"/>
      <c r="E211" s="100">
        <v>2524000</v>
      </c>
      <c r="F211" s="100">
        <v>423970.07</v>
      </c>
      <c r="G211" s="116">
        <f t="shared" si="3"/>
        <v>0.16797546354992077</v>
      </c>
    </row>
    <row r="212" spans="1:7" ht="20.25" customHeight="1" x14ac:dyDescent="0.25">
      <c r="A212" s="101" t="s">
        <v>81</v>
      </c>
      <c r="B212" s="102" t="s">
        <v>208</v>
      </c>
      <c r="C212" s="102" t="s">
        <v>235</v>
      </c>
      <c r="D212" s="102" t="s">
        <v>82</v>
      </c>
      <c r="E212" s="103">
        <v>2524000</v>
      </c>
      <c r="F212" s="103">
        <v>423970.07</v>
      </c>
      <c r="G212" s="116">
        <f t="shared" si="3"/>
        <v>0.16797546354992077</v>
      </c>
    </row>
    <row r="213" spans="1:7" ht="54.75" customHeight="1" x14ac:dyDescent="0.25">
      <c r="A213" s="95" t="s">
        <v>236</v>
      </c>
      <c r="B213" s="96" t="s">
        <v>208</v>
      </c>
      <c r="C213" s="96" t="s">
        <v>237</v>
      </c>
      <c r="D213" s="96"/>
      <c r="E213" s="97">
        <v>418000</v>
      </c>
      <c r="F213" s="97"/>
      <c r="G213" s="116"/>
    </row>
    <row r="214" spans="1:7" ht="53.25" customHeight="1" x14ac:dyDescent="0.25">
      <c r="A214" s="98" t="s">
        <v>238</v>
      </c>
      <c r="B214" s="99" t="s">
        <v>208</v>
      </c>
      <c r="C214" s="99" t="s">
        <v>239</v>
      </c>
      <c r="D214" s="99"/>
      <c r="E214" s="100">
        <v>418000</v>
      </c>
      <c r="F214" s="100"/>
      <c r="G214" s="116"/>
    </row>
    <row r="215" spans="1:7" ht="21" customHeight="1" x14ac:dyDescent="0.25">
      <c r="A215" s="101" t="s">
        <v>81</v>
      </c>
      <c r="B215" s="102" t="s">
        <v>208</v>
      </c>
      <c r="C215" s="102" t="s">
        <v>239</v>
      </c>
      <c r="D215" s="102" t="s">
        <v>82</v>
      </c>
      <c r="E215" s="103">
        <v>418000</v>
      </c>
      <c r="F215" s="103"/>
      <c r="G215" s="116"/>
    </row>
    <row r="216" spans="1:7" ht="53.25" customHeight="1" x14ac:dyDescent="0.25">
      <c r="A216" s="92" t="s">
        <v>240</v>
      </c>
      <c r="B216" s="93" t="s">
        <v>208</v>
      </c>
      <c r="C216" s="93" t="s">
        <v>241</v>
      </c>
      <c r="D216" s="93"/>
      <c r="E216" s="94">
        <v>6285000</v>
      </c>
      <c r="F216" s="94">
        <v>30000</v>
      </c>
      <c r="G216" s="116">
        <f t="shared" si="3"/>
        <v>4.7732696897374704E-3</v>
      </c>
    </row>
    <row r="217" spans="1:7" ht="51.75" customHeight="1" x14ac:dyDescent="0.25">
      <c r="A217" s="95" t="s">
        <v>242</v>
      </c>
      <c r="B217" s="96" t="s">
        <v>208</v>
      </c>
      <c r="C217" s="96" t="s">
        <v>243</v>
      </c>
      <c r="D217" s="96"/>
      <c r="E217" s="97">
        <v>6285000</v>
      </c>
      <c r="F217" s="97">
        <v>30000</v>
      </c>
      <c r="G217" s="116">
        <f t="shared" si="3"/>
        <v>4.7732696897374704E-3</v>
      </c>
    </row>
    <row r="218" spans="1:7" ht="33.75" customHeight="1" x14ac:dyDescent="0.25">
      <c r="A218" s="98" t="s">
        <v>244</v>
      </c>
      <c r="B218" s="99" t="s">
        <v>208</v>
      </c>
      <c r="C218" s="99" t="s">
        <v>245</v>
      </c>
      <c r="D218" s="99"/>
      <c r="E218" s="100">
        <v>6285000</v>
      </c>
      <c r="F218" s="100">
        <v>30000</v>
      </c>
      <c r="G218" s="116">
        <f t="shared" si="3"/>
        <v>4.7732696897374704E-3</v>
      </c>
    </row>
    <row r="219" spans="1:7" ht="20.25" customHeight="1" x14ac:dyDescent="0.25">
      <c r="A219" s="101" t="s">
        <v>81</v>
      </c>
      <c r="B219" s="102" t="s">
        <v>208</v>
      </c>
      <c r="C219" s="102" t="s">
        <v>245</v>
      </c>
      <c r="D219" s="102" t="s">
        <v>82</v>
      </c>
      <c r="E219" s="103">
        <v>6285000</v>
      </c>
      <c r="F219" s="103">
        <v>30000</v>
      </c>
      <c r="G219" s="116">
        <f t="shared" si="3"/>
        <v>4.7732696897374704E-3</v>
      </c>
    </row>
    <row r="220" spans="1:7" ht="63.75" customHeight="1" x14ac:dyDescent="0.25">
      <c r="A220" s="92" t="s">
        <v>246</v>
      </c>
      <c r="B220" s="93" t="s">
        <v>208</v>
      </c>
      <c r="C220" s="93" t="s">
        <v>247</v>
      </c>
      <c r="D220" s="93"/>
      <c r="E220" s="94">
        <v>24687900</v>
      </c>
      <c r="F220" s="94">
        <v>5121458.83</v>
      </c>
      <c r="G220" s="116">
        <f t="shared" si="3"/>
        <v>0.20744813572640849</v>
      </c>
    </row>
    <row r="221" spans="1:7" ht="50.25" customHeight="1" x14ac:dyDescent="0.25">
      <c r="A221" s="95" t="s">
        <v>248</v>
      </c>
      <c r="B221" s="96" t="s">
        <v>208</v>
      </c>
      <c r="C221" s="96" t="s">
        <v>249</v>
      </c>
      <c r="D221" s="96"/>
      <c r="E221" s="97">
        <v>24687900</v>
      </c>
      <c r="F221" s="97">
        <v>5121458.83</v>
      </c>
      <c r="G221" s="116">
        <f t="shared" si="3"/>
        <v>0.20744813572640849</v>
      </c>
    </row>
    <row r="222" spans="1:7" ht="51.75" customHeight="1" x14ac:dyDescent="0.25">
      <c r="A222" s="98" t="s">
        <v>250</v>
      </c>
      <c r="B222" s="99" t="s">
        <v>208</v>
      </c>
      <c r="C222" s="99" t="s">
        <v>251</v>
      </c>
      <c r="D222" s="99"/>
      <c r="E222" s="100">
        <v>24687900</v>
      </c>
      <c r="F222" s="100">
        <v>5121458.83</v>
      </c>
      <c r="G222" s="116">
        <f t="shared" si="3"/>
        <v>0.20744813572640849</v>
      </c>
    </row>
    <row r="223" spans="1:7" ht="20.25" customHeight="1" x14ac:dyDescent="0.25">
      <c r="A223" s="101" t="s">
        <v>168</v>
      </c>
      <c r="B223" s="102" t="s">
        <v>208</v>
      </c>
      <c r="C223" s="102" t="s">
        <v>251</v>
      </c>
      <c r="D223" s="102" t="s">
        <v>169</v>
      </c>
      <c r="E223" s="103">
        <v>18276000</v>
      </c>
      <c r="F223" s="103">
        <v>4110402.55</v>
      </c>
      <c r="G223" s="116">
        <f t="shared" si="3"/>
        <v>0.22490712136134822</v>
      </c>
    </row>
    <row r="224" spans="1:7" ht="36" customHeight="1" x14ac:dyDescent="0.25">
      <c r="A224" s="101" t="s">
        <v>170</v>
      </c>
      <c r="B224" s="102" t="s">
        <v>208</v>
      </c>
      <c r="C224" s="102" t="s">
        <v>251</v>
      </c>
      <c r="D224" s="102" t="s">
        <v>171</v>
      </c>
      <c r="E224" s="103">
        <v>10600</v>
      </c>
      <c r="F224" s="103">
        <v>2520</v>
      </c>
      <c r="G224" s="116">
        <f t="shared" si="3"/>
        <v>0.23773584905660378</v>
      </c>
    </row>
    <row r="225" spans="1:7" ht="66.75" customHeight="1" x14ac:dyDescent="0.25">
      <c r="A225" s="101" t="s">
        <v>172</v>
      </c>
      <c r="B225" s="102" t="s">
        <v>208</v>
      </c>
      <c r="C225" s="102" t="s">
        <v>251</v>
      </c>
      <c r="D225" s="102" t="s">
        <v>173</v>
      </c>
      <c r="E225" s="103">
        <v>5519000</v>
      </c>
      <c r="F225" s="103">
        <v>1000142.28</v>
      </c>
      <c r="G225" s="116">
        <f t="shared" si="3"/>
        <v>0.1812180250045298</v>
      </c>
    </row>
    <row r="226" spans="1:7" ht="21.75" customHeight="1" x14ac:dyDescent="0.25">
      <c r="A226" s="101" t="s">
        <v>81</v>
      </c>
      <c r="B226" s="102" t="s">
        <v>208</v>
      </c>
      <c r="C226" s="102" t="s">
        <v>251</v>
      </c>
      <c r="D226" s="102" t="s">
        <v>82</v>
      </c>
      <c r="E226" s="103">
        <v>845300</v>
      </c>
      <c r="F226" s="103"/>
      <c r="G226" s="116"/>
    </row>
    <row r="227" spans="1:7" ht="36" customHeight="1" x14ac:dyDescent="0.25">
      <c r="A227" s="101" t="s">
        <v>83</v>
      </c>
      <c r="B227" s="102" t="s">
        <v>208</v>
      </c>
      <c r="C227" s="102" t="s">
        <v>251</v>
      </c>
      <c r="D227" s="102" t="s">
        <v>84</v>
      </c>
      <c r="E227" s="103">
        <v>35000</v>
      </c>
      <c r="F227" s="103">
        <v>8394</v>
      </c>
      <c r="G227" s="116">
        <f t="shared" si="3"/>
        <v>0.23982857142857142</v>
      </c>
    </row>
    <row r="228" spans="1:7" ht="20.25" customHeight="1" x14ac:dyDescent="0.25">
      <c r="A228" s="101" t="s">
        <v>85</v>
      </c>
      <c r="B228" s="102" t="s">
        <v>208</v>
      </c>
      <c r="C228" s="102" t="s">
        <v>251</v>
      </c>
      <c r="D228" s="102" t="s">
        <v>86</v>
      </c>
      <c r="E228" s="103">
        <v>2000</v>
      </c>
      <c r="F228" s="103"/>
      <c r="G228" s="116"/>
    </row>
    <row r="229" spans="1:7" ht="38.25" customHeight="1" x14ac:dyDescent="0.25">
      <c r="A229" s="86" t="s">
        <v>909</v>
      </c>
      <c r="B229" s="87" t="s">
        <v>252</v>
      </c>
      <c r="C229" s="87"/>
      <c r="D229" s="87"/>
      <c r="E229" s="88">
        <v>17518500</v>
      </c>
      <c r="F229" s="88">
        <v>1848862.54</v>
      </c>
      <c r="G229" s="116">
        <f t="shared" si="3"/>
        <v>0.10553771955361475</v>
      </c>
    </row>
    <row r="230" spans="1:7" ht="51" customHeight="1" x14ac:dyDescent="0.25">
      <c r="A230" s="89" t="s">
        <v>209</v>
      </c>
      <c r="B230" s="90" t="s">
        <v>252</v>
      </c>
      <c r="C230" s="90" t="s">
        <v>210</v>
      </c>
      <c r="D230" s="90"/>
      <c r="E230" s="91">
        <v>17518500</v>
      </c>
      <c r="F230" s="91">
        <v>1848862.54</v>
      </c>
      <c r="G230" s="116">
        <f t="shared" si="3"/>
        <v>0.10553771955361475</v>
      </c>
    </row>
    <row r="231" spans="1:7" ht="54.75" customHeight="1" x14ac:dyDescent="0.25">
      <c r="A231" s="92" t="s">
        <v>240</v>
      </c>
      <c r="B231" s="93" t="s">
        <v>252</v>
      </c>
      <c r="C231" s="93" t="s">
        <v>241</v>
      </c>
      <c r="D231" s="93"/>
      <c r="E231" s="94">
        <v>386500</v>
      </c>
      <c r="F231" s="94"/>
      <c r="G231" s="116"/>
    </row>
    <row r="232" spans="1:7" ht="51.75" customHeight="1" x14ac:dyDescent="0.25">
      <c r="A232" s="95" t="s">
        <v>242</v>
      </c>
      <c r="B232" s="96" t="s">
        <v>252</v>
      </c>
      <c r="C232" s="96" t="s">
        <v>243</v>
      </c>
      <c r="D232" s="96"/>
      <c r="E232" s="97">
        <v>386500</v>
      </c>
      <c r="F232" s="97"/>
      <c r="G232" s="116"/>
    </row>
    <row r="233" spans="1:7" ht="36" customHeight="1" x14ac:dyDescent="0.25">
      <c r="A233" s="101" t="s">
        <v>187</v>
      </c>
      <c r="B233" s="102" t="s">
        <v>252</v>
      </c>
      <c r="C233" s="102" t="s">
        <v>243</v>
      </c>
      <c r="D233" s="102" t="s">
        <v>188</v>
      </c>
      <c r="E233" s="103">
        <v>386500</v>
      </c>
      <c r="F233" s="103"/>
      <c r="G233" s="116"/>
    </row>
    <row r="234" spans="1:7" ht="48.75" customHeight="1" x14ac:dyDescent="0.25">
      <c r="A234" s="92" t="s">
        <v>253</v>
      </c>
      <c r="B234" s="93" t="s">
        <v>252</v>
      </c>
      <c r="C234" s="93" t="s">
        <v>254</v>
      </c>
      <c r="D234" s="93"/>
      <c r="E234" s="94">
        <v>300000</v>
      </c>
      <c r="F234" s="94"/>
      <c r="G234" s="116"/>
    </row>
    <row r="235" spans="1:7" ht="51.75" customHeight="1" x14ac:dyDescent="0.25">
      <c r="A235" s="95" t="s">
        <v>910</v>
      </c>
      <c r="B235" s="96" t="s">
        <v>252</v>
      </c>
      <c r="C235" s="96" t="s">
        <v>255</v>
      </c>
      <c r="D235" s="96"/>
      <c r="E235" s="97">
        <v>150000</v>
      </c>
      <c r="F235" s="97"/>
      <c r="G235" s="116"/>
    </row>
    <row r="236" spans="1:7" ht="48" customHeight="1" x14ac:dyDescent="0.25">
      <c r="A236" s="98" t="s">
        <v>256</v>
      </c>
      <c r="B236" s="99" t="s">
        <v>252</v>
      </c>
      <c r="C236" s="99" t="s">
        <v>257</v>
      </c>
      <c r="D236" s="99"/>
      <c r="E236" s="100">
        <v>150000</v>
      </c>
      <c r="F236" s="100"/>
      <c r="G236" s="116"/>
    </row>
    <row r="237" spans="1:7" ht="33" customHeight="1" x14ac:dyDescent="0.25">
      <c r="A237" s="101" t="s">
        <v>187</v>
      </c>
      <c r="B237" s="102" t="s">
        <v>252</v>
      </c>
      <c r="C237" s="102" t="s">
        <v>257</v>
      </c>
      <c r="D237" s="102" t="s">
        <v>188</v>
      </c>
      <c r="E237" s="103">
        <v>150000</v>
      </c>
      <c r="F237" s="103"/>
      <c r="G237" s="116"/>
    </row>
    <row r="238" spans="1:7" ht="81" customHeight="1" x14ac:dyDescent="0.25">
      <c r="A238" s="95" t="s">
        <v>258</v>
      </c>
      <c r="B238" s="96" t="s">
        <v>252</v>
      </c>
      <c r="C238" s="96" t="s">
        <v>259</v>
      </c>
      <c r="D238" s="96"/>
      <c r="E238" s="97">
        <v>125000</v>
      </c>
      <c r="F238" s="97"/>
      <c r="G238" s="116"/>
    </row>
    <row r="239" spans="1:7" ht="84" customHeight="1" x14ac:dyDescent="0.25">
      <c r="A239" s="98" t="s">
        <v>911</v>
      </c>
      <c r="B239" s="99" t="s">
        <v>252</v>
      </c>
      <c r="C239" s="99" t="s">
        <v>260</v>
      </c>
      <c r="D239" s="99"/>
      <c r="E239" s="100">
        <v>125000</v>
      </c>
      <c r="F239" s="100"/>
      <c r="G239" s="116"/>
    </row>
    <row r="240" spans="1:7" ht="33.75" customHeight="1" x14ac:dyDescent="0.25">
      <c r="A240" s="101" t="s">
        <v>187</v>
      </c>
      <c r="B240" s="102" t="s">
        <v>252</v>
      </c>
      <c r="C240" s="102" t="s">
        <v>260</v>
      </c>
      <c r="D240" s="102" t="s">
        <v>188</v>
      </c>
      <c r="E240" s="103">
        <v>125000</v>
      </c>
      <c r="F240" s="103"/>
      <c r="G240" s="116"/>
    </row>
    <row r="241" spans="1:7" ht="51.75" customHeight="1" x14ac:dyDescent="0.25">
      <c r="A241" s="95" t="s">
        <v>261</v>
      </c>
      <c r="B241" s="96" t="s">
        <v>252</v>
      </c>
      <c r="C241" s="96" t="s">
        <v>262</v>
      </c>
      <c r="D241" s="96"/>
      <c r="E241" s="97">
        <v>25000</v>
      </c>
      <c r="F241" s="97"/>
      <c r="G241" s="116"/>
    </row>
    <row r="242" spans="1:7" ht="33.75" customHeight="1" x14ac:dyDescent="0.25">
      <c r="A242" s="98" t="s">
        <v>263</v>
      </c>
      <c r="B242" s="99" t="s">
        <v>252</v>
      </c>
      <c r="C242" s="99" t="s">
        <v>264</v>
      </c>
      <c r="D242" s="99"/>
      <c r="E242" s="100">
        <v>25000</v>
      </c>
      <c r="F242" s="100"/>
      <c r="G242" s="116"/>
    </row>
    <row r="243" spans="1:7" ht="18" customHeight="1" x14ac:dyDescent="0.25">
      <c r="A243" s="101" t="s">
        <v>81</v>
      </c>
      <c r="B243" s="102" t="s">
        <v>252</v>
      </c>
      <c r="C243" s="102" t="s">
        <v>264</v>
      </c>
      <c r="D243" s="102" t="s">
        <v>82</v>
      </c>
      <c r="E243" s="103">
        <v>25000</v>
      </c>
      <c r="F243" s="103"/>
      <c r="G243" s="116"/>
    </row>
    <row r="244" spans="1:7" ht="36.75" customHeight="1" x14ac:dyDescent="0.25">
      <c r="A244" s="92" t="s">
        <v>265</v>
      </c>
      <c r="B244" s="93" t="s">
        <v>252</v>
      </c>
      <c r="C244" s="93" t="s">
        <v>266</v>
      </c>
      <c r="D244" s="93"/>
      <c r="E244" s="94">
        <v>16832000</v>
      </c>
      <c r="F244" s="94">
        <v>1848862.54</v>
      </c>
      <c r="G244" s="116">
        <f t="shared" si="3"/>
        <v>0.10984211858365019</v>
      </c>
    </row>
    <row r="245" spans="1:7" ht="33.75" customHeight="1" x14ac:dyDescent="0.25">
      <c r="A245" s="95" t="s">
        <v>267</v>
      </c>
      <c r="B245" s="96" t="s">
        <v>252</v>
      </c>
      <c r="C245" s="96" t="s">
        <v>268</v>
      </c>
      <c r="D245" s="96"/>
      <c r="E245" s="97">
        <v>16832000</v>
      </c>
      <c r="F245" s="97">
        <v>1848862.54</v>
      </c>
      <c r="G245" s="116">
        <f t="shared" si="3"/>
        <v>0.10984211858365019</v>
      </c>
    </row>
    <row r="246" spans="1:7" ht="36" customHeight="1" x14ac:dyDescent="0.25">
      <c r="A246" s="98" t="s">
        <v>269</v>
      </c>
      <c r="B246" s="99" t="s">
        <v>252</v>
      </c>
      <c r="C246" s="99" t="s">
        <v>270</v>
      </c>
      <c r="D246" s="99"/>
      <c r="E246" s="100">
        <v>16832000</v>
      </c>
      <c r="F246" s="100">
        <v>1848862.54</v>
      </c>
      <c r="G246" s="116">
        <f t="shared" si="3"/>
        <v>0.10984211858365019</v>
      </c>
    </row>
    <row r="247" spans="1:7" ht="18.75" customHeight="1" x14ac:dyDescent="0.25">
      <c r="A247" s="101" t="s">
        <v>81</v>
      </c>
      <c r="B247" s="102" t="s">
        <v>252</v>
      </c>
      <c r="C247" s="102" t="s">
        <v>270</v>
      </c>
      <c r="D247" s="102" t="s">
        <v>82</v>
      </c>
      <c r="E247" s="103">
        <v>16832000</v>
      </c>
      <c r="F247" s="103">
        <v>1848862.54</v>
      </c>
      <c r="G247" s="116">
        <f t="shared" si="3"/>
        <v>0.10984211858365019</v>
      </c>
    </row>
    <row r="248" spans="1:7" ht="18.75" customHeight="1" x14ac:dyDescent="0.25">
      <c r="A248" s="83" t="s">
        <v>271</v>
      </c>
      <c r="B248" s="84" t="s">
        <v>272</v>
      </c>
      <c r="C248" s="84"/>
      <c r="D248" s="84"/>
      <c r="E248" s="85">
        <v>339803910.99000001</v>
      </c>
      <c r="F248" s="85">
        <v>21542080.280000001</v>
      </c>
      <c r="G248" s="116">
        <f t="shared" si="3"/>
        <v>6.3395621955139758E-2</v>
      </c>
    </row>
    <row r="249" spans="1:7" ht="18.75" customHeight="1" x14ac:dyDescent="0.25">
      <c r="A249" s="86" t="s">
        <v>273</v>
      </c>
      <c r="B249" s="87" t="s">
        <v>274</v>
      </c>
      <c r="C249" s="87"/>
      <c r="D249" s="87"/>
      <c r="E249" s="88">
        <v>109000.99</v>
      </c>
      <c r="F249" s="88">
        <v>18160.3</v>
      </c>
      <c r="G249" s="116">
        <f t="shared" si="3"/>
        <v>0.16660674366352085</v>
      </c>
    </row>
    <row r="250" spans="1:7" ht="54" customHeight="1" x14ac:dyDescent="0.25">
      <c r="A250" s="89" t="s">
        <v>275</v>
      </c>
      <c r="B250" s="90" t="s">
        <v>274</v>
      </c>
      <c r="C250" s="90" t="s">
        <v>276</v>
      </c>
      <c r="D250" s="90"/>
      <c r="E250" s="91">
        <v>109000</v>
      </c>
      <c r="F250" s="91">
        <v>18160</v>
      </c>
      <c r="G250" s="116">
        <f t="shared" si="3"/>
        <v>0.16660550458715595</v>
      </c>
    </row>
    <row r="251" spans="1:7" ht="53.25" customHeight="1" x14ac:dyDescent="0.25">
      <c r="A251" s="92" t="s">
        <v>277</v>
      </c>
      <c r="B251" s="93" t="s">
        <v>274</v>
      </c>
      <c r="C251" s="93" t="s">
        <v>278</v>
      </c>
      <c r="D251" s="93"/>
      <c r="E251" s="94">
        <v>109000</v>
      </c>
      <c r="F251" s="94">
        <v>18160</v>
      </c>
      <c r="G251" s="116">
        <f t="shared" si="3"/>
        <v>0.16660550458715595</v>
      </c>
    </row>
    <row r="252" spans="1:7" ht="36.75" customHeight="1" x14ac:dyDescent="0.25">
      <c r="A252" s="95" t="s">
        <v>912</v>
      </c>
      <c r="B252" s="96" t="s">
        <v>274</v>
      </c>
      <c r="C252" s="96" t="s">
        <v>279</v>
      </c>
      <c r="D252" s="96"/>
      <c r="E252" s="97">
        <v>109000</v>
      </c>
      <c r="F252" s="97">
        <v>18160</v>
      </c>
      <c r="G252" s="116">
        <f t="shared" si="3"/>
        <v>0.16660550458715595</v>
      </c>
    </row>
    <row r="253" spans="1:7" ht="98.25" customHeight="1" x14ac:dyDescent="0.25">
      <c r="A253" s="98" t="s">
        <v>913</v>
      </c>
      <c r="B253" s="99" t="s">
        <v>274</v>
      </c>
      <c r="C253" s="99" t="s">
        <v>280</v>
      </c>
      <c r="D253" s="99"/>
      <c r="E253" s="100">
        <v>52000</v>
      </c>
      <c r="F253" s="100">
        <v>18160</v>
      </c>
      <c r="G253" s="116">
        <f t="shared" si="3"/>
        <v>0.34923076923076923</v>
      </c>
    </row>
    <row r="254" spans="1:7" ht="24.75" customHeight="1" x14ac:dyDescent="0.25">
      <c r="A254" s="101" t="s">
        <v>81</v>
      </c>
      <c r="B254" s="102" t="s">
        <v>274</v>
      </c>
      <c r="C254" s="102" t="s">
        <v>280</v>
      </c>
      <c r="D254" s="102" t="s">
        <v>82</v>
      </c>
      <c r="E254" s="103">
        <v>52000</v>
      </c>
      <c r="F254" s="103">
        <v>18160</v>
      </c>
      <c r="G254" s="116">
        <f t="shared" si="3"/>
        <v>0.34923076923076923</v>
      </c>
    </row>
    <row r="255" spans="1:7" ht="98.25" customHeight="1" x14ac:dyDescent="0.25">
      <c r="A255" s="98" t="s">
        <v>281</v>
      </c>
      <c r="B255" s="99" t="s">
        <v>274</v>
      </c>
      <c r="C255" s="99" t="s">
        <v>282</v>
      </c>
      <c r="D255" s="99"/>
      <c r="E255" s="100">
        <v>57000</v>
      </c>
      <c r="F255" s="100"/>
      <c r="G255" s="116"/>
    </row>
    <row r="256" spans="1:7" ht="20.25" customHeight="1" x14ac:dyDescent="0.25">
      <c r="A256" s="101" t="s">
        <v>81</v>
      </c>
      <c r="B256" s="102" t="s">
        <v>274</v>
      </c>
      <c r="C256" s="102" t="s">
        <v>282</v>
      </c>
      <c r="D256" s="102" t="s">
        <v>82</v>
      </c>
      <c r="E256" s="103">
        <v>57000</v>
      </c>
      <c r="F256" s="103"/>
      <c r="G256" s="116"/>
    </row>
    <row r="257" spans="1:7" ht="26.25" customHeight="1" x14ac:dyDescent="0.25">
      <c r="A257" s="86" t="s">
        <v>284</v>
      </c>
      <c r="B257" s="87" t="s">
        <v>285</v>
      </c>
      <c r="C257" s="87"/>
      <c r="D257" s="87"/>
      <c r="E257" s="88">
        <v>300066500</v>
      </c>
      <c r="F257" s="88">
        <v>18247058.289999999</v>
      </c>
      <c r="G257" s="116">
        <f t="shared" si="3"/>
        <v>6.0810048072677217E-2</v>
      </c>
    </row>
    <row r="258" spans="1:7" ht="51.75" customHeight="1" x14ac:dyDescent="0.25">
      <c r="A258" s="89" t="s">
        <v>914</v>
      </c>
      <c r="B258" s="90" t="s">
        <v>285</v>
      </c>
      <c r="C258" s="90" t="s">
        <v>283</v>
      </c>
      <c r="D258" s="90"/>
      <c r="E258" s="91">
        <v>217800900</v>
      </c>
      <c r="F258" s="91">
        <v>18247058.289999999</v>
      </c>
      <c r="G258" s="116">
        <f t="shared" si="3"/>
        <v>8.3778617489643062E-2</v>
      </c>
    </row>
    <row r="259" spans="1:7" ht="51.75" customHeight="1" x14ac:dyDescent="0.25">
      <c r="A259" s="92" t="s">
        <v>286</v>
      </c>
      <c r="B259" s="93" t="s">
        <v>285</v>
      </c>
      <c r="C259" s="93" t="s">
        <v>287</v>
      </c>
      <c r="D259" s="93"/>
      <c r="E259" s="94">
        <v>217800900</v>
      </c>
      <c r="F259" s="94">
        <v>18247058.289999999</v>
      </c>
      <c r="G259" s="116">
        <f t="shared" si="3"/>
        <v>8.3778617489643062E-2</v>
      </c>
    </row>
    <row r="260" spans="1:7" ht="48.75" customHeight="1" x14ac:dyDescent="0.25">
      <c r="A260" s="95" t="s">
        <v>288</v>
      </c>
      <c r="B260" s="96" t="s">
        <v>285</v>
      </c>
      <c r="C260" s="96" t="s">
        <v>289</v>
      </c>
      <c r="D260" s="96"/>
      <c r="E260" s="97">
        <v>101178800</v>
      </c>
      <c r="F260" s="97">
        <v>17208696.27</v>
      </c>
      <c r="G260" s="116">
        <f t="shared" ref="G260:G317" si="4">F260/E260</f>
        <v>0.1700820356635975</v>
      </c>
    </row>
    <row r="261" spans="1:7" ht="84.75" customHeight="1" x14ac:dyDescent="0.25">
      <c r="A261" s="98" t="s">
        <v>915</v>
      </c>
      <c r="B261" s="99" t="s">
        <v>285</v>
      </c>
      <c r="C261" s="99" t="s">
        <v>290</v>
      </c>
      <c r="D261" s="99"/>
      <c r="E261" s="100">
        <v>101178800</v>
      </c>
      <c r="F261" s="100">
        <v>17208696.27</v>
      </c>
      <c r="G261" s="116">
        <f t="shared" si="4"/>
        <v>0.1700820356635975</v>
      </c>
    </row>
    <row r="262" spans="1:7" ht="27.75" customHeight="1" x14ac:dyDescent="0.25">
      <c r="A262" s="101" t="s">
        <v>81</v>
      </c>
      <c r="B262" s="102" t="s">
        <v>285</v>
      </c>
      <c r="C262" s="102" t="s">
        <v>290</v>
      </c>
      <c r="D262" s="102" t="s">
        <v>82</v>
      </c>
      <c r="E262" s="103">
        <v>101178800</v>
      </c>
      <c r="F262" s="103">
        <v>17208696.27</v>
      </c>
      <c r="G262" s="116">
        <f t="shared" si="4"/>
        <v>0.1700820356635975</v>
      </c>
    </row>
    <row r="263" spans="1:7" ht="66.75" customHeight="1" x14ac:dyDescent="0.25">
      <c r="A263" s="95" t="s">
        <v>291</v>
      </c>
      <c r="B263" s="96" t="s">
        <v>285</v>
      </c>
      <c r="C263" s="96" t="s">
        <v>292</v>
      </c>
      <c r="D263" s="96"/>
      <c r="E263" s="97">
        <v>7910000</v>
      </c>
      <c r="F263" s="97">
        <v>390584.59</v>
      </c>
      <c r="G263" s="116">
        <f t="shared" si="4"/>
        <v>4.9378582806573958E-2</v>
      </c>
    </row>
    <row r="264" spans="1:7" ht="39" customHeight="1" x14ac:dyDescent="0.25">
      <c r="A264" s="98" t="s">
        <v>916</v>
      </c>
      <c r="B264" s="99" t="s">
        <v>285</v>
      </c>
      <c r="C264" s="99" t="s">
        <v>293</v>
      </c>
      <c r="D264" s="99"/>
      <c r="E264" s="100">
        <v>7910000</v>
      </c>
      <c r="F264" s="100">
        <v>390584.59</v>
      </c>
      <c r="G264" s="116">
        <f t="shared" si="4"/>
        <v>4.9378582806573958E-2</v>
      </c>
    </row>
    <row r="265" spans="1:7" ht="24.75" customHeight="1" x14ac:dyDescent="0.25">
      <c r="A265" s="101" t="s">
        <v>81</v>
      </c>
      <c r="B265" s="102" t="s">
        <v>285</v>
      </c>
      <c r="C265" s="102" t="s">
        <v>293</v>
      </c>
      <c r="D265" s="102" t="s">
        <v>82</v>
      </c>
      <c r="E265" s="103">
        <v>7910000</v>
      </c>
      <c r="F265" s="103">
        <v>390584.59</v>
      </c>
      <c r="G265" s="116">
        <f t="shared" si="4"/>
        <v>4.9378582806573958E-2</v>
      </c>
    </row>
    <row r="266" spans="1:7" ht="95.25" customHeight="1" x14ac:dyDescent="0.25">
      <c r="A266" s="95" t="s">
        <v>917</v>
      </c>
      <c r="B266" s="96" t="s">
        <v>285</v>
      </c>
      <c r="C266" s="96" t="s">
        <v>294</v>
      </c>
      <c r="D266" s="96"/>
      <c r="E266" s="97">
        <v>6990100</v>
      </c>
      <c r="F266" s="97">
        <v>647777.43000000005</v>
      </c>
      <c r="G266" s="116">
        <f t="shared" si="4"/>
        <v>9.2670695698201744E-2</v>
      </c>
    </row>
    <row r="267" spans="1:7" ht="36" customHeight="1" x14ac:dyDescent="0.25">
      <c r="A267" s="98" t="s">
        <v>295</v>
      </c>
      <c r="B267" s="99" t="s">
        <v>285</v>
      </c>
      <c r="C267" s="99" t="s">
        <v>296</v>
      </c>
      <c r="D267" s="99"/>
      <c r="E267" s="100">
        <v>6990100</v>
      </c>
      <c r="F267" s="100">
        <v>647777.43000000005</v>
      </c>
      <c r="G267" s="116">
        <f t="shared" si="4"/>
        <v>9.2670695698201744E-2</v>
      </c>
    </row>
    <row r="268" spans="1:7" ht="20.25" customHeight="1" x14ac:dyDescent="0.25">
      <c r="A268" s="101" t="s">
        <v>81</v>
      </c>
      <c r="B268" s="102" t="s">
        <v>285</v>
      </c>
      <c r="C268" s="102" t="s">
        <v>296</v>
      </c>
      <c r="D268" s="102" t="s">
        <v>82</v>
      </c>
      <c r="E268" s="103">
        <v>6990100</v>
      </c>
      <c r="F268" s="103">
        <v>647777.43000000005</v>
      </c>
      <c r="G268" s="116">
        <f t="shared" si="4"/>
        <v>9.2670695698201744E-2</v>
      </c>
    </row>
    <row r="269" spans="1:7" ht="81.75" customHeight="1" x14ac:dyDescent="0.25">
      <c r="A269" s="95" t="s">
        <v>297</v>
      </c>
      <c r="B269" s="96" t="s">
        <v>285</v>
      </c>
      <c r="C269" s="96" t="s">
        <v>298</v>
      </c>
      <c r="D269" s="96"/>
      <c r="E269" s="97">
        <v>101722000</v>
      </c>
      <c r="F269" s="97"/>
      <c r="G269" s="116"/>
    </row>
    <row r="270" spans="1:7" ht="66.75" customHeight="1" x14ac:dyDescent="0.25">
      <c r="A270" s="98" t="s">
        <v>299</v>
      </c>
      <c r="B270" s="99" t="s">
        <v>285</v>
      </c>
      <c r="C270" s="99" t="s">
        <v>300</v>
      </c>
      <c r="D270" s="99"/>
      <c r="E270" s="100">
        <v>14833000</v>
      </c>
      <c r="F270" s="100"/>
      <c r="G270" s="116"/>
    </row>
    <row r="271" spans="1:7" ht="23.25" customHeight="1" x14ac:dyDescent="0.25">
      <c r="A271" s="101" t="s">
        <v>81</v>
      </c>
      <c r="B271" s="102" t="s">
        <v>285</v>
      </c>
      <c r="C271" s="102" t="s">
        <v>300</v>
      </c>
      <c r="D271" s="102" t="s">
        <v>82</v>
      </c>
      <c r="E271" s="103">
        <v>14833000</v>
      </c>
      <c r="F271" s="103"/>
      <c r="G271" s="116"/>
    </row>
    <row r="272" spans="1:7" ht="69.75" customHeight="1" x14ac:dyDescent="0.25">
      <c r="A272" s="98" t="s">
        <v>301</v>
      </c>
      <c r="B272" s="99" t="s">
        <v>285</v>
      </c>
      <c r="C272" s="99" t="s">
        <v>302</v>
      </c>
      <c r="D272" s="99"/>
      <c r="E272" s="100">
        <v>4345000</v>
      </c>
      <c r="F272" s="100"/>
      <c r="G272" s="116"/>
    </row>
    <row r="273" spans="1:7" ht="23.25" customHeight="1" x14ac:dyDescent="0.25">
      <c r="A273" s="101" t="s">
        <v>81</v>
      </c>
      <c r="B273" s="102" t="s">
        <v>285</v>
      </c>
      <c r="C273" s="102" t="s">
        <v>302</v>
      </c>
      <c r="D273" s="102" t="s">
        <v>82</v>
      </c>
      <c r="E273" s="103">
        <v>4345000</v>
      </c>
      <c r="F273" s="103"/>
      <c r="G273" s="116"/>
    </row>
    <row r="274" spans="1:7" ht="66" customHeight="1" x14ac:dyDescent="0.25">
      <c r="A274" s="98" t="s">
        <v>303</v>
      </c>
      <c r="B274" s="99" t="s">
        <v>285</v>
      </c>
      <c r="C274" s="99" t="s">
        <v>304</v>
      </c>
      <c r="D274" s="99"/>
      <c r="E274" s="100">
        <v>82544000</v>
      </c>
      <c r="F274" s="100"/>
      <c r="G274" s="116"/>
    </row>
    <row r="275" spans="1:7" ht="20.25" customHeight="1" x14ac:dyDescent="0.25">
      <c r="A275" s="101" t="s">
        <v>81</v>
      </c>
      <c r="B275" s="102" t="s">
        <v>285</v>
      </c>
      <c r="C275" s="102" t="s">
        <v>304</v>
      </c>
      <c r="D275" s="102" t="s">
        <v>82</v>
      </c>
      <c r="E275" s="103">
        <v>82544000</v>
      </c>
      <c r="F275" s="103"/>
      <c r="G275" s="116"/>
    </row>
    <row r="276" spans="1:7" ht="51.75" customHeight="1" x14ac:dyDescent="0.25">
      <c r="A276" s="89" t="s">
        <v>918</v>
      </c>
      <c r="B276" s="90" t="s">
        <v>285</v>
      </c>
      <c r="C276" s="90" t="s">
        <v>305</v>
      </c>
      <c r="D276" s="90"/>
      <c r="E276" s="91">
        <v>82265600</v>
      </c>
      <c r="F276" s="91"/>
      <c r="G276" s="116"/>
    </row>
    <row r="277" spans="1:7" ht="51" customHeight="1" x14ac:dyDescent="0.25">
      <c r="A277" s="92" t="s">
        <v>306</v>
      </c>
      <c r="B277" s="93" t="s">
        <v>285</v>
      </c>
      <c r="C277" s="93" t="s">
        <v>307</v>
      </c>
      <c r="D277" s="93"/>
      <c r="E277" s="94">
        <v>82265600</v>
      </c>
      <c r="F277" s="94"/>
      <c r="G277" s="116"/>
    </row>
    <row r="278" spans="1:7" ht="36.75" customHeight="1" x14ac:dyDescent="0.25">
      <c r="A278" s="95" t="s">
        <v>308</v>
      </c>
      <c r="B278" s="96" t="s">
        <v>285</v>
      </c>
      <c r="C278" s="96" t="s">
        <v>309</v>
      </c>
      <c r="D278" s="96"/>
      <c r="E278" s="97">
        <v>15143915</v>
      </c>
      <c r="F278" s="97"/>
      <c r="G278" s="116"/>
    </row>
    <row r="279" spans="1:7" ht="36" customHeight="1" x14ac:dyDescent="0.25">
      <c r="A279" s="98" t="s">
        <v>310</v>
      </c>
      <c r="B279" s="99" t="s">
        <v>285</v>
      </c>
      <c r="C279" s="99" t="s">
        <v>311</v>
      </c>
      <c r="D279" s="99"/>
      <c r="E279" s="100">
        <v>15143915</v>
      </c>
      <c r="F279" s="100"/>
      <c r="G279" s="116"/>
    </row>
    <row r="280" spans="1:7" ht="21" customHeight="1" x14ac:dyDescent="0.25">
      <c r="A280" s="101" t="s">
        <v>81</v>
      </c>
      <c r="B280" s="102" t="s">
        <v>285</v>
      </c>
      <c r="C280" s="102" t="s">
        <v>311</v>
      </c>
      <c r="D280" s="102" t="s">
        <v>82</v>
      </c>
      <c r="E280" s="103">
        <v>15143915</v>
      </c>
      <c r="F280" s="103"/>
      <c r="G280" s="116"/>
    </row>
    <row r="281" spans="1:7" ht="36.75" customHeight="1" x14ac:dyDescent="0.25">
      <c r="A281" s="95" t="s">
        <v>312</v>
      </c>
      <c r="B281" s="96" t="s">
        <v>285</v>
      </c>
      <c r="C281" s="96" t="s">
        <v>313</v>
      </c>
      <c r="D281" s="96"/>
      <c r="E281" s="97">
        <v>67121685</v>
      </c>
      <c r="F281" s="97"/>
      <c r="G281" s="116"/>
    </row>
    <row r="282" spans="1:7" ht="48.75" customHeight="1" x14ac:dyDescent="0.25">
      <c r="A282" s="98" t="s">
        <v>314</v>
      </c>
      <c r="B282" s="99" t="s">
        <v>285</v>
      </c>
      <c r="C282" s="99" t="s">
        <v>315</v>
      </c>
      <c r="D282" s="99"/>
      <c r="E282" s="100">
        <v>67121685</v>
      </c>
      <c r="F282" s="100"/>
      <c r="G282" s="116"/>
    </row>
    <row r="283" spans="1:7" ht="20.25" customHeight="1" x14ac:dyDescent="0.25">
      <c r="A283" s="101" t="s">
        <v>81</v>
      </c>
      <c r="B283" s="102" t="s">
        <v>285</v>
      </c>
      <c r="C283" s="102" t="s">
        <v>315</v>
      </c>
      <c r="D283" s="102" t="s">
        <v>82</v>
      </c>
      <c r="E283" s="103">
        <v>67121685</v>
      </c>
      <c r="F283" s="103"/>
      <c r="G283" s="116"/>
    </row>
    <row r="284" spans="1:7" ht="20.25" customHeight="1" x14ac:dyDescent="0.25">
      <c r="A284" s="86" t="s">
        <v>316</v>
      </c>
      <c r="B284" s="87" t="s">
        <v>317</v>
      </c>
      <c r="C284" s="87"/>
      <c r="D284" s="87"/>
      <c r="E284" s="88">
        <v>8990000</v>
      </c>
      <c r="F284" s="88">
        <v>324482.67</v>
      </c>
      <c r="G284" s="116">
        <f t="shared" si="4"/>
        <v>3.60937341490545E-2</v>
      </c>
    </row>
    <row r="285" spans="1:7" ht="53.25" customHeight="1" x14ac:dyDescent="0.25">
      <c r="A285" s="89" t="s">
        <v>175</v>
      </c>
      <c r="B285" s="90" t="s">
        <v>317</v>
      </c>
      <c r="C285" s="90" t="s">
        <v>176</v>
      </c>
      <c r="D285" s="90"/>
      <c r="E285" s="91">
        <v>8990000</v>
      </c>
      <c r="F285" s="91">
        <v>324482.67</v>
      </c>
      <c r="G285" s="116">
        <f t="shared" si="4"/>
        <v>3.60937341490545E-2</v>
      </c>
    </row>
    <row r="286" spans="1:7" ht="71.25" customHeight="1" x14ac:dyDescent="0.25">
      <c r="A286" s="92" t="s">
        <v>919</v>
      </c>
      <c r="B286" s="93" t="s">
        <v>317</v>
      </c>
      <c r="C286" s="93" t="s">
        <v>318</v>
      </c>
      <c r="D286" s="93"/>
      <c r="E286" s="94">
        <v>8990000</v>
      </c>
      <c r="F286" s="94">
        <v>324482.67</v>
      </c>
      <c r="G286" s="116">
        <f t="shared" si="4"/>
        <v>3.60937341490545E-2</v>
      </c>
    </row>
    <row r="287" spans="1:7" ht="69" customHeight="1" x14ac:dyDescent="0.25">
      <c r="A287" s="95" t="s">
        <v>319</v>
      </c>
      <c r="B287" s="96" t="s">
        <v>317</v>
      </c>
      <c r="C287" s="96" t="s">
        <v>320</v>
      </c>
      <c r="D287" s="96"/>
      <c r="E287" s="97">
        <v>3643000</v>
      </c>
      <c r="F287" s="97">
        <v>76000</v>
      </c>
      <c r="G287" s="116">
        <f t="shared" si="4"/>
        <v>2.086192698325556E-2</v>
      </c>
    </row>
    <row r="288" spans="1:7" ht="171.75" customHeight="1" x14ac:dyDescent="0.25">
      <c r="A288" s="98" t="s">
        <v>920</v>
      </c>
      <c r="B288" s="99" t="s">
        <v>317</v>
      </c>
      <c r="C288" s="99" t="s">
        <v>321</v>
      </c>
      <c r="D288" s="99"/>
      <c r="E288" s="100">
        <v>720000</v>
      </c>
      <c r="F288" s="100"/>
      <c r="G288" s="116"/>
    </row>
    <row r="289" spans="1:7" ht="21.75" customHeight="1" x14ac:dyDescent="0.25">
      <c r="A289" s="101" t="s">
        <v>81</v>
      </c>
      <c r="B289" s="102" t="s">
        <v>317</v>
      </c>
      <c r="C289" s="102" t="s">
        <v>321</v>
      </c>
      <c r="D289" s="102" t="s">
        <v>82</v>
      </c>
      <c r="E289" s="103">
        <v>720000</v>
      </c>
      <c r="F289" s="103"/>
      <c r="G289" s="116"/>
    </row>
    <row r="290" spans="1:7" ht="125.25" customHeight="1" x14ac:dyDescent="0.25">
      <c r="A290" s="98" t="s">
        <v>322</v>
      </c>
      <c r="B290" s="99" t="s">
        <v>317</v>
      </c>
      <c r="C290" s="99" t="s">
        <v>323</v>
      </c>
      <c r="D290" s="99"/>
      <c r="E290" s="100">
        <v>735000</v>
      </c>
      <c r="F290" s="100">
        <v>76000</v>
      </c>
      <c r="G290" s="116">
        <f t="shared" si="4"/>
        <v>0.10340136054421768</v>
      </c>
    </row>
    <row r="291" spans="1:7" ht="21.75" customHeight="1" x14ac:dyDescent="0.25">
      <c r="A291" s="101" t="s">
        <v>81</v>
      </c>
      <c r="B291" s="102" t="s">
        <v>317</v>
      </c>
      <c r="C291" s="102" t="s">
        <v>323</v>
      </c>
      <c r="D291" s="102" t="s">
        <v>82</v>
      </c>
      <c r="E291" s="103">
        <v>735000</v>
      </c>
      <c r="F291" s="103">
        <v>76000</v>
      </c>
      <c r="G291" s="116">
        <f t="shared" si="4"/>
        <v>0.10340136054421768</v>
      </c>
    </row>
    <row r="292" spans="1:7" ht="80.25" customHeight="1" x14ac:dyDescent="0.25">
      <c r="A292" s="98" t="s">
        <v>324</v>
      </c>
      <c r="B292" s="99" t="s">
        <v>317</v>
      </c>
      <c r="C292" s="99" t="s">
        <v>325</v>
      </c>
      <c r="D292" s="99"/>
      <c r="E292" s="100">
        <v>2188000</v>
      </c>
      <c r="F292" s="100"/>
      <c r="G292" s="116"/>
    </row>
    <row r="293" spans="1:7" ht="20.25" customHeight="1" x14ac:dyDescent="0.25">
      <c r="A293" s="101" t="s">
        <v>81</v>
      </c>
      <c r="B293" s="102" t="s">
        <v>317</v>
      </c>
      <c r="C293" s="102" t="s">
        <v>325</v>
      </c>
      <c r="D293" s="102" t="s">
        <v>82</v>
      </c>
      <c r="E293" s="103">
        <v>2188000</v>
      </c>
      <c r="F293" s="103"/>
      <c r="G293" s="116"/>
    </row>
    <row r="294" spans="1:7" ht="81.75" customHeight="1" x14ac:dyDescent="0.25">
      <c r="A294" s="95" t="s">
        <v>921</v>
      </c>
      <c r="B294" s="96" t="s">
        <v>317</v>
      </c>
      <c r="C294" s="96" t="s">
        <v>326</v>
      </c>
      <c r="D294" s="96"/>
      <c r="E294" s="97">
        <v>1571000</v>
      </c>
      <c r="F294" s="97">
        <v>248482.67</v>
      </c>
      <c r="G294" s="116">
        <f t="shared" si="4"/>
        <v>0.15816847231063019</v>
      </c>
    </row>
    <row r="295" spans="1:7" ht="38.25" customHeight="1" x14ac:dyDescent="0.25">
      <c r="A295" s="98" t="s">
        <v>327</v>
      </c>
      <c r="B295" s="99" t="s">
        <v>317</v>
      </c>
      <c r="C295" s="99" t="s">
        <v>328</v>
      </c>
      <c r="D295" s="99"/>
      <c r="E295" s="100">
        <v>1405000</v>
      </c>
      <c r="F295" s="100">
        <v>221402.67</v>
      </c>
      <c r="G295" s="116">
        <f t="shared" si="4"/>
        <v>0.15758197153024911</v>
      </c>
    </row>
    <row r="296" spans="1:7" ht="18.75" customHeight="1" x14ac:dyDescent="0.25">
      <c r="A296" s="101" t="s">
        <v>81</v>
      </c>
      <c r="B296" s="102" t="s">
        <v>317</v>
      </c>
      <c r="C296" s="102" t="s">
        <v>328</v>
      </c>
      <c r="D296" s="102" t="s">
        <v>82</v>
      </c>
      <c r="E296" s="103">
        <v>1405000</v>
      </c>
      <c r="F296" s="103">
        <v>221402.67</v>
      </c>
      <c r="G296" s="116">
        <f t="shared" si="4"/>
        <v>0.15758197153024911</v>
      </c>
    </row>
    <row r="297" spans="1:7" ht="39" customHeight="1" x14ac:dyDescent="0.25">
      <c r="A297" s="98" t="s">
        <v>327</v>
      </c>
      <c r="B297" s="99" t="s">
        <v>317</v>
      </c>
      <c r="C297" s="99" t="s">
        <v>329</v>
      </c>
      <c r="D297" s="99"/>
      <c r="E297" s="100">
        <v>166000</v>
      </c>
      <c r="F297" s="100">
        <v>27080</v>
      </c>
      <c r="G297" s="116">
        <f t="shared" si="4"/>
        <v>0.16313253012048193</v>
      </c>
    </row>
    <row r="298" spans="1:7" ht="21" customHeight="1" x14ac:dyDescent="0.25">
      <c r="A298" s="101" t="s">
        <v>81</v>
      </c>
      <c r="B298" s="102" t="s">
        <v>317</v>
      </c>
      <c r="C298" s="102" t="s">
        <v>329</v>
      </c>
      <c r="D298" s="102" t="s">
        <v>82</v>
      </c>
      <c r="E298" s="103">
        <v>166000</v>
      </c>
      <c r="F298" s="103">
        <v>27080</v>
      </c>
      <c r="G298" s="116">
        <f t="shared" si="4"/>
        <v>0.16313253012048193</v>
      </c>
    </row>
    <row r="299" spans="1:7" ht="81.75" customHeight="1" x14ac:dyDescent="0.25">
      <c r="A299" s="95" t="s">
        <v>922</v>
      </c>
      <c r="B299" s="96" t="s">
        <v>317</v>
      </c>
      <c r="C299" s="96" t="s">
        <v>330</v>
      </c>
      <c r="D299" s="96"/>
      <c r="E299" s="97">
        <v>360000</v>
      </c>
      <c r="F299" s="97"/>
      <c r="G299" s="116"/>
    </row>
    <row r="300" spans="1:7" ht="201" customHeight="1" x14ac:dyDescent="0.25">
      <c r="A300" s="98" t="s">
        <v>331</v>
      </c>
      <c r="B300" s="99" t="s">
        <v>317</v>
      </c>
      <c r="C300" s="99" t="s">
        <v>332</v>
      </c>
      <c r="D300" s="99"/>
      <c r="E300" s="100">
        <v>360000</v>
      </c>
      <c r="F300" s="100"/>
      <c r="G300" s="116"/>
    </row>
    <row r="301" spans="1:7" ht="23.25" customHeight="1" x14ac:dyDescent="0.25">
      <c r="A301" s="101" t="s">
        <v>81</v>
      </c>
      <c r="B301" s="102" t="s">
        <v>317</v>
      </c>
      <c r="C301" s="102" t="s">
        <v>332</v>
      </c>
      <c r="D301" s="102" t="s">
        <v>82</v>
      </c>
      <c r="E301" s="103">
        <v>360000</v>
      </c>
      <c r="F301" s="103"/>
      <c r="G301" s="116"/>
    </row>
    <row r="302" spans="1:7" ht="69" customHeight="1" x14ac:dyDescent="0.25">
      <c r="A302" s="95" t="s">
        <v>333</v>
      </c>
      <c r="B302" s="96" t="s">
        <v>317</v>
      </c>
      <c r="C302" s="96" t="s">
        <v>334</v>
      </c>
      <c r="D302" s="96"/>
      <c r="E302" s="97">
        <v>50000</v>
      </c>
      <c r="F302" s="97"/>
      <c r="G302" s="116"/>
    </row>
    <row r="303" spans="1:7" ht="36" customHeight="1" x14ac:dyDescent="0.25">
      <c r="A303" s="98" t="s">
        <v>335</v>
      </c>
      <c r="B303" s="99" t="s">
        <v>317</v>
      </c>
      <c r="C303" s="99" t="s">
        <v>336</v>
      </c>
      <c r="D303" s="99"/>
      <c r="E303" s="100">
        <v>50000</v>
      </c>
      <c r="F303" s="100"/>
      <c r="G303" s="116"/>
    </row>
    <row r="304" spans="1:7" ht="23.25" customHeight="1" x14ac:dyDescent="0.25">
      <c r="A304" s="101" t="s">
        <v>81</v>
      </c>
      <c r="B304" s="102" t="s">
        <v>317</v>
      </c>
      <c r="C304" s="102" t="s">
        <v>336</v>
      </c>
      <c r="D304" s="102" t="s">
        <v>82</v>
      </c>
      <c r="E304" s="103">
        <v>50000</v>
      </c>
      <c r="F304" s="103"/>
      <c r="G304" s="116"/>
    </row>
    <row r="305" spans="1:7" ht="51" customHeight="1" x14ac:dyDescent="0.25">
      <c r="A305" s="95" t="s">
        <v>337</v>
      </c>
      <c r="B305" s="96" t="s">
        <v>317</v>
      </c>
      <c r="C305" s="96" t="s">
        <v>338</v>
      </c>
      <c r="D305" s="96"/>
      <c r="E305" s="97">
        <v>24000</v>
      </c>
      <c r="F305" s="97"/>
      <c r="G305" s="116"/>
    </row>
    <row r="306" spans="1:7" ht="54.75" customHeight="1" x14ac:dyDescent="0.25">
      <c r="A306" s="98" t="s">
        <v>339</v>
      </c>
      <c r="B306" s="99" t="s">
        <v>317</v>
      </c>
      <c r="C306" s="99" t="s">
        <v>340</v>
      </c>
      <c r="D306" s="99"/>
      <c r="E306" s="100">
        <v>24000</v>
      </c>
      <c r="F306" s="100"/>
      <c r="G306" s="116"/>
    </row>
    <row r="307" spans="1:7" ht="39.75" customHeight="1" x14ac:dyDescent="0.25">
      <c r="A307" s="101" t="s">
        <v>187</v>
      </c>
      <c r="B307" s="102" t="s">
        <v>317</v>
      </c>
      <c r="C307" s="102" t="s">
        <v>340</v>
      </c>
      <c r="D307" s="102" t="s">
        <v>188</v>
      </c>
      <c r="E307" s="103">
        <v>24000</v>
      </c>
      <c r="F307" s="103"/>
      <c r="G307" s="116"/>
    </row>
    <row r="308" spans="1:7" ht="36.75" customHeight="1" x14ac:dyDescent="0.25">
      <c r="A308" s="95" t="s">
        <v>341</v>
      </c>
      <c r="B308" s="96" t="s">
        <v>317</v>
      </c>
      <c r="C308" s="96" t="s">
        <v>342</v>
      </c>
      <c r="D308" s="96"/>
      <c r="E308" s="97">
        <v>1239000</v>
      </c>
      <c r="F308" s="97"/>
      <c r="G308" s="116"/>
    </row>
    <row r="309" spans="1:7" ht="96" customHeight="1" x14ac:dyDescent="0.25">
      <c r="A309" s="98" t="s">
        <v>923</v>
      </c>
      <c r="B309" s="99" t="s">
        <v>317</v>
      </c>
      <c r="C309" s="99" t="s">
        <v>343</v>
      </c>
      <c r="D309" s="99"/>
      <c r="E309" s="100">
        <v>1239000</v>
      </c>
      <c r="F309" s="100"/>
      <c r="G309" s="116"/>
    </row>
    <row r="310" spans="1:7" ht="33.75" customHeight="1" x14ac:dyDescent="0.25">
      <c r="A310" s="101" t="s">
        <v>187</v>
      </c>
      <c r="B310" s="102" t="s">
        <v>317</v>
      </c>
      <c r="C310" s="102" t="s">
        <v>343</v>
      </c>
      <c r="D310" s="102" t="s">
        <v>188</v>
      </c>
      <c r="E310" s="103">
        <v>1239000</v>
      </c>
      <c r="F310" s="103"/>
      <c r="G310" s="116"/>
    </row>
    <row r="311" spans="1:7" ht="36" customHeight="1" x14ac:dyDescent="0.25">
      <c r="A311" s="95" t="s">
        <v>344</v>
      </c>
      <c r="B311" s="96" t="s">
        <v>317</v>
      </c>
      <c r="C311" s="96" t="s">
        <v>345</v>
      </c>
      <c r="D311" s="96"/>
      <c r="E311" s="97">
        <v>2103000</v>
      </c>
      <c r="F311" s="97"/>
      <c r="G311" s="116"/>
    </row>
    <row r="312" spans="1:7" ht="63" customHeight="1" x14ac:dyDescent="0.25">
      <c r="A312" s="98" t="s">
        <v>346</v>
      </c>
      <c r="B312" s="99" t="s">
        <v>317</v>
      </c>
      <c r="C312" s="99" t="s">
        <v>347</v>
      </c>
      <c r="D312" s="99"/>
      <c r="E312" s="100">
        <v>106000</v>
      </c>
      <c r="F312" s="100"/>
      <c r="G312" s="116"/>
    </row>
    <row r="313" spans="1:7" ht="20.25" customHeight="1" x14ac:dyDescent="0.25">
      <c r="A313" s="101" t="s">
        <v>81</v>
      </c>
      <c r="B313" s="102" t="s">
        <v>317</v>
      </c>
      <c r="C313" s="102" t="s">
        <v>347</v>
      </c>
      <c r="D313" s="102" t="s">
        <v>82</v>
      </c>
      <c r="E313" s="103">
        <v>106000</v>
      </c>
      <c r="F313" s="103"/>
      <c r="G313" s="116"/>
    </row>
    <row r="314" spans="1:7" ht="66" customHeight="1" x14ac:dyDescent="0.25">
      <c r="A314" s="98" t="s">
        <v>348</v>
      </c>
      <c r="B314" s="99" t="s">
        <v>317</v>
      </c>
      <c r="C314" s="99" t="s">
        <v>349</v>
      </c>
      <c r="D314" s="99"/>
      <c r="E314" s="100">
        <v>1997000</v>
      </c>
      <c r="F314" s="100"/>
      <c r="G314" s="116"/>
    </row>
    <row r="315" spans="1:7" ht="21" customHeight="1" x14ac:dyDescent="0.25">
      <c r="A315" s="101" t="s">
        <v>81</v>
      </c>
      <c r="B315" s="102" t="s">
        <v>317</v>
      </c>
      <c r="C315" s="102" t="s">
        <v>349</v>
      </c>
      <c r="D315" s="102" t="s">
        <v>82</v>
      </c>
      <c r="E315" s="103">
        <v>1997000</v>
      </c>
      <c r="F315" s="103"/>
      <c r="G315" s="116"/>
    </row>
    <row r="316" spans="1:7" ht="36.75" customHeight="1" x14ac:dyDescent="0.25">
      <c r="A316" s="86" t="s">
        <v>350</v>
      </c>
      <c r="B316" s="87" t="s">
        <v>351</v>
      </c>
      <c r="C316" s="87"/>
      <c r="D316" s="87"/>
      <c r="E316" s="88">
        <v>30638410</v>
      </c>
      <c r="F316" s="88">
        <v>2952379.02</v>
      </c>
      <c r="G316" s="116">
        <f t="shared" si="4"/>
        <v>9.6362018133447525E-2</v>
      </c>
    </row>
    <row r="317" spans="1:7" ht="48" customHeight="1" x14ac:dyDescent="0.25">
      <c r="A317" s="89" t="s">
        <v>275</v>
      </c>
      <c r="B317" s="90" t="s">
        <v>351</v>
      </c>
      <c r="C317" s="90" t="s">
        <v>276</v>
      </c>
      <c r="D317" s="90"/>
      <c r="E317" s="91">
        <v>18044000</v>
      </c>
      <c r="F317" s="91">
        <v>2743879.02</v>
      </c>
      <c r="G317" s="116">
        <f t="shared" si="4"/>
        <v>0.15206600642872978</v>
      </c>
    </row>
    <row r="318" spans="1:7" ht="50.25" customHeight="1" x14ac:dyDescent="0.25">
      <c r="A318" s="92" t="s">
        <v>352</v>
      </c>
      <c r="B318" s="93" t="s">
        <v>351</v>
      </c>
      <c r="C318" s="93" t="s">
        <v>353</v>
      </c>
      <c r="D318" s="93"/>
      <c r="E318" s="94">
        <v>1500000</v>
      </c>
      <c r="F318" s="94"/>
      <c r="G318" s="116"/>
    </row>
    <row r="319" spans="1:7" ht="66" customHeight="1" x14ac:dyDescent="0.25">
      <c r="A319" s="95" t="s">
        <v>354</v>
      </c>
      <c r="B319" s="96" t="s">
        <v>351</v>
      </c>
      <c r="C319" s="96" t="s">
        <v>355</v>
      </c>
      <c r="D319" s="96"/>
      <c r="E319" s="97">
        <v>1500000</v>
      </c>
      <c r="F319" s="97"/>
      <c r="G319" s="116"/>
    </row>
    <row r="320" spans="1:7" ht="99" customHeight="1" x14ac:dyDescent="0.25">
      <c r="A320" s="98" t="s">
        <v>356</v>
      </c>
      <c r="B320" s="99" t="s">
        <v>351</v>
      </c>
      <c r="C320" s="99" t="s">
        <v>357</v>
      </c>
      <c r="D320" s="99"/>
      <c r="E320" s="100">
        <v>1350000</v>
      </c>
      <c r="F320" s="100"/>
      <c r="G320" s="116"/>
    </row>
    <row r="321" spans="1:7" ht="81.75" customHeight="1" x14ac:dyDescent="0.25">
      <c r="A321" s="101" t="s">
        <v>358</v>
      </c>
      <c r="B321" s="102" t="s">
        <v>351</v>
      </c>
      <c r="C321" s="102" t="s">
        <v>357</v>
      </c>
      <c r="D321" s="102" t="s">
        <v>359</v>
      </c>
      <c r="E321" s="103">
        <v>1350000</v>
      </c>
      <c r="F321" s="103"/>
      <c r="G321" s="116"/>
    </row>
    <row r="322" spans="1:7" ht="315" x14ac:dyDescent="0.25">
      <c r="A322" s="98" t="s">
        <v>924</v>
      </c>
      <c r="B322" s="99" t="s">
        <v>351</v>
      </c>
      <c r="C322" s="99" t="s">
        <v>360</v>
      </c>
      <c r="D322" s="99"/>
      <c r="E322" s="100">
        <v>150000</v>
      </c>
      <c r="F322" s="100"/>
      <c r="G322" s="116"/>
    </row>
    <row r="323" spans="1:7" ht="80.25" customHeight="1" x14ac:dyDescent="0.25">
      <c r="A323" s="101" t="s">
        <v>358</v>
      </c>
      <c r="B323" s="102" t="s">
        <v>351</v>
      </c>
      <c r="C323" s="102" t="s">
        <v>360</v>
      </c>
      <c r="D323" s="102" t="s">
        <v>359</v>
      </c>
      <c r="E323" s="103">
        <v>150000</v>
      </c>
      <c r="F323" s="103"/>
      <c r="G323" s="116"/>
    </row>
    <row r="324" spans="1:7" ht="48.75" customHeight="1" x14ac:dyDescent="0.25">
      <c r="A324" s="92" t="s">
        <v>277</v>
      </c>
      <c r="B324" s="93" t="s">
        <v>351</v>
      </c>
      <c r="C324" s="93" t="s">
        <v>278</v>
      </c>
      <c r="D324" s="93"/>
      <c r="E324" s="94">
        <v>148000</v>
      </c>
      <c r="F324" s="94"/>
      <c r="G324" s="116"/>
    </row>
    <row r="325" spans="1:7" ht="38.25" customHeight="1" x14ac:dyDescent="0.25">
      <c r="A325" s="95" t="s">
        <v>912</v>
      </c>
      <c r="B325" s="96" t="s">
        <v>351</v>
      </c>
      <c r="C325" s="96" t="s">
        <v>279</v>
      </c>
      <c r="D325" s="96"/>
      <c r="E325" s="97">
        <v>148000</v>
      </c>
      <c r="F325" s="97"/>
      <c r="G325" s="116"/>
    </row>
    <row r="326" spans="1:7" ht="95.25" customHeight="1" x14ac:dyDescent="0.25">
      <c r="A326" s="98" t="s">
        <v>925</v>
      </c>
      <c r="B326" s="99" t="s">
        <v>351</v>
      </c>
      <c r="C326" s="99" t="s">
        <v>361</v>
      </c>
      <c r="D326" s="99"/>
      <c r="E326" s="100">
        <v>148000</v>
      </c>
      <c r="F326" s="100"/>
      <c r="G326" s="116"/>
    </row>
    <row r="327" spans="1:7" ht="21" customHeight="1" x14ac:dyDescent="0.25">
      <c r="A327" s="101" t="s">
        <v>81</v>
      </c>
      <c r="B327" s="102" t="s">
        <v>351</v>
      </c>
      <c r="C327" s="102" t="s">
        <v>361</v>
      </c>
      <c r="D327" s="102" t="s">
        <v>82</v>
      </c>
      <c r="E327" s="103">
        <v>148000</v>
      </c>
      <c r="F327" s="103"/>
      <c r="G327" s="116"/>
    </row>
    <row r="328" spans="1:7" ht="36" customHeight="1" x14ac:dyDescent="0.25">
      <c r="A328" s="92" t="s">
        <v>362</v>
      </c>
      <c r="B328" s="93" t="s">
        <v>351</v>
      </c>
      <c r="C328" s="93" t="s">
        <v>363</v>
      </c>
      <c r="D328" s="93"/>
      <c r="E328" s="94">
        <v>16396000</v>
      </c>
      <c r="F328" s="94">
        <v>2743879.02</v>
      </c>
      <c r="G328" s="116">
        <f t="shared" ref="G328:G376" si="5">F328/E328</f>
        <v>0.16735051353988778</v>
      </c>
    </row>
    <row r="329" spans="1:7" ht="38.25" customHeight="1" x14ac:dyDescent="0.25">
      <c r="A329" s="95" t="s">
        <v>364</v>
      </c>
      <c r="B329" s="96" t="s">
        <v>351</v>
      </c>
      <c r="C329" s="96" t="s">
        <v>365</v>
      </c>
      <c r="D329" s="96"/>
      <c r="E329" s="97">
        <v>16396000</v>
      </c>
      <c r="F329" s="97">
        <v>2743879.02</v>
      </c>
      <c r="G329" s="116">
        <f t="shared" si="5"/>
        <v>0.16735051353988778</v>
      </c>
    </row>
    <row r="330" spans="1:7" ht="50.25" customHeight="1" x14ac:dyDescent="0.25">
      <c r="A330" s="98" t="s">
        <v>366</v>
      </c>
      <c r="B330" s="99" t="s">
        <v>351</v>
      </c>
      <c r="C330" s="99" t="s">
        <v>367</v>
      </c>
      <c r="D330" s="99"/>
      <c r="E330" s="100">
        <v>16396000</v>
      </c>
      <c r="F330" s="100">
        <v>2743879.02</v>
      </c>
      <c r="G330" s="116">
        <f t="shared" si="5"/>
        <v>0.16735051353988778</v>
      </c>
    </row>
    <row r="331" spans="1:7" ht="18.75" customHeight="1" x14ac:dyDescent="0.25">
      <c r="A331" s="101" t="s">
        <v>168</v>
      </c>
      <c r="B331" s="102" t="s">
        <v>351</v>
      </c>
      <c r="C331" s="102" t="s">
        <v>367</v>
      </c>
      <c r="D331" s="102" t="s">
        <v>169</v>
      </c>
      <c r="E331" s="103">
        <v>11668000</v>
      </c>
      <c r="F331" s="103">
        <v>2067543.45</v>
      </c>
      <c r="G331" s="116">
        <f t="shared" si="5"/>
        <v>0.17719775882756256</v>
      </c>
    </row>
    <row r="332" spans="1:7" ht="36.75" customHeight="1" x14ac:dyDescent="0.25">
      <c r="A332" s="101" t="s">
        <v>170</v>
      </c>
      <c r="B332" s="102" t="s">
        <v>351</v>
      </c>
      <c r="C332" s="102" t="s">
        <v>367</v>
      </c>
      <c r="D332" s="102" t="s">
        <v>171</v>
      </c>
      <c r="E332" s="103">
        <v>80000</v>
      </c>
      <c r="F332" s="103">
        <v>14253.8</v>
      </c>
      <c r="G332" s="116">
        <f t="shared" si="5"/>
        <v>0.17817249999999998</v>
      </c>
    </row>
    <row r="333" spans="1:7" ht="66" customHeight="1" x14ac:dyDescent="0.25">
      <c r="A333" s="101" t="s">
        <v>172</v>
      </c>
      <c r="B333" s="102" t="s">
        <v>351</v>
      </c>
      <c r="C333" s="102" t="s">
        <v>367</v>
      </c>
      <c r="D333" s="102" t="s">
        <v>173</v>
      </c>
      <c r="E333" s="103">
        <v>3523800</v>
      </c>
      <c r="F333" s="103">
        <v>523639.64</v>
      </c>
      <c r="G333" s="116">
        <f t="shared" si="5"/>
        <v>0.14860084000227028</v>
      </c>
    </row>
    <row r="334" spans="1:7" ht="21.75" customHeight="1" x14ac:dyDescent="0.25">
      <c r="A334" s="101" t="s">
        <v>81</v>
      </c>
      <c r="B334" s="102" t="s">
        <v>351</v>
      </c>
      <c r="C334" s="102" t="s">
        <v>367</v>
      </c>
      <c r="D334" s="102" t="s">
        <v>82</v>
      </c>
      <c r="E334" s="103">
        <v>1079200</v>
      </c>
      <c r="F334" s="103">
        <v>132715.6</v>
      </c>
      <c r="G334" s="116">
        <f t="shared" si="5"/>
        <v>0.12297590808005932</v>
      </c>
    </row>
    <row r="335" spans="1:7" ht="33.75" customHeight="1" x14ac:dyDescent="0.25">
      <c r="A335" s="101" t="s">
        <v>83</v>
      </c>
      <c r="B335" s="102" t="s">
        <v>351</v>
      </c>
      <c r="C335" s="102" t="s">
        <v>367</v>
      </c>
      <c r="D335" s="102" t="s">
        <v>84</v>
      </c>
      <c r="E335" s="103">
        <v>25000</v>
      </c>
      <c r="F335" s="103">
        <v>5722</v>
      </c>
      <c r="G335" s="116">
        <f t="shared" si="5"/>
        <v>0.22888</v>
      </c>
    </row>
    <row r="336" spans="1:7" ht="20.25" customHeight="1" x14ac:dyDescent="0.25">
      <c r="A336" s="101" t="s">
        <v>85</v>
      </c>
      <c r="B336" s="102" t="s">
        <v>351</v>
      </c>
      <c r="C336" s="102" t="s">
        <v>367</v>
      </c>
      <c r="D336" s="102" t="s">
        <v>86</v>
      </c>
      <c r="E336" s="103">
        <v>19995</v>
      </c>
      <c r="F336" s="103"/>
      <c r="G336" s="116"/>
    </row>
    <row r="337" spans="1:7" ht="48.75" customHeight="1" x14ac:dyDescent="0.25">
      <c r="A337" s="89" t="s">
        <v>58</v>
      </c>
      <c r="B337" s="90" t="s">
        <v>351</v>
      </c>
      <c r="C337" s="90" t="s">
        <v>59</v>
      </c>
      <c r="D337" s="90"/>
      <c r="E337" s="91">
        <v>11494410</v>
      </c>
      <c r="F337" s="91">
        <v>208500</v>
      </c>
      <c r="G337" s="116">
        <f t="shared" si="5"/>
        <v>1.8139252036424663E-2</v>
      </c>
    </row>
    <row r="338" spans="1:7" ht="33.75" customHeight="1" x14ac:dyDescent="0.25">
      <c r="A338" s="92" t="s">
        <v>155</v>
      </c>
      <c r="B338" s="93" t="s">
        <v>351</v>
      </c>
      <c r="C338" s="93" t="s">
        <v>156</v>
      </c>
      <c r="D338" s="93"/>
      <c r="E338" s="94">
        <v>70010</v>
      </c>
      <c r="F338" s="94"/>
      <c r="G338" s="116"/>
    </row>
    <row r="339" spans="1:7" ht="111.75" customHeight="1" x14ac:dyDescent="0.25">
      <c r="A339" s="95" t="s">
        <v>893</v>
      </c>
      <c r="B339" s="96" t="s">
        <v>351</v>
      </c>
      <c r="C339" s="96" t="s">
        <v>157</v>
      </c>
      <c r="D339" s="96"/>
      <c r="E339" s="97">
        <v>70010</v>
      </c>
      <c r="F339" s="97"/>
      <c r="G339" s="116"/>
    </row>
    <row r="340" spans="1:7" ht="48.75" customHeight="1" x14ac:dyDescent="0.25">
      <c r="A340" s="98" t="s">
        <v>368</v>
      </c>
      <c r="B340" s="99" t="s">
        <v>351</v>
      </c>
      <c r="C340" s="99" t="s">
        <v>369</v>
      </c>
      <c r="D340" s="99"/>
      <c r="E340" s="100">
        <v>70010</v>
      </c>
      <c r="F340" s="100"/>
      <c r="G340" s="116"/>
    </row>
    <row r="341" spans="1:7" ht="24" customHeight="1" x14ac:dyDescent="0.25">
      <c r="A341" s="101" t="s">
        <v>81</v>
      </c>
      <c r="B341" s="102" t="s">
        <v>351</v>
      </c>
      <c r="C341" s="102" t="s">
        <v>369</v>
      </c>
      <c r="D341" s="102" t="s">
        <v>82</v>
      </c>
      <c r="E341" s="103">
        <v>70010</v>
      </c>
      <c r="F341" s="103"/>
      <c r="G341" s="116"/>
    </row>
    <row r="342" spans="1:7" ht="54.75" customHeight="1" x14ac:dyDescent="0.25">
      <c r="A342" s="92" t="s">
        <v>370</v>
      </c>
      <c r="B342" s="93" t="s">
        <v>351</v>
      </c>
      <c r="C342" s="93" t="s">
        <v>371</v>
      </c>
      <c r="D342" s="93"/>
      <c r="E342" s="94">
        <v>11424400</v>
      </c>
      <c r="F342" s="94">
        <v>208500</v>
      </c>
      <c r="G342" s="116">
        <f t="shared" si="5"/>
        <v>1.8250411400161058E-2</v>
      </c>
    </row>
    <row r="343" spans="1:7" ht="129" customHeight="1" x14ac:dyDescent="0.25">
      <c r="A343" s="95" t="s">
        <v>372</v>
      </c>
      <c r="B343" s="96" t="s">
        <v>351</v>
      </c>
      <c r="C343" s="96" t="s">
        <v>373</v>
      </c>
      <c r="D343" s="96"/>
      <c r="E343" s="97">
        <v>2638000</v>
      </c>
      <c r="F343" s="97">
        <v>10500</v>
      </c>
      <c r="G343" s="116">
        <f t="shared" si="5"/>
        <v>3.9802880970432148E-3</v>
      </c>
    </row>
    <row r="344" spans="1:7" ht="36" customHeight="1" x14ac:dyDescent="0.25">
      <c r="A344" s="98" t="s">
        <v>374</v>
      </c>
      <c r="B344" s="99" t="s">
        <v>351</v>
      </c>
      <c r="C344" s="99" t="s">
        <v>375</v>
      </c>
      <c r="D344" s="99"/>
      <c r="E344" s="100">
        <v>2618000</v>
      </c>
      <c r="F344" s="100"/>
      <c r="G344" s="116"/>
    </row>
    <row r="345" spans="1:7" ht="21.75" customHeight="1" x14ac:dyDescent="0.25">
      <c r="A345" s="101" t="s">
        <v>81</v>
      </c>
      <c r="B345" s="102" t="s">
        <v>351</v>
      </c>
      <c r="C345" s="102" t="s">
        <v>375</v>
      </c>
      <c r="D345" s="102" t="s">
        <v>82</v>
      </c>
      <c r="E345" s="103">
        <v>2618000</v>
      </c>
      <c r="F345" s="103"/>
      <c r="G345" s="116"/>
    </row>
    <row r="346" spans="1:7" ht="78.75" customHeight="1" x14ac:dyDescent="0.25">
      <c r="A346" s="98" t="s">
        <v>376</v>
      </c>
      <c r="B346" s="99" t="s">
        <v>351</v>
      </c>
      <c r="C346" s="99" t="s">
        <v>377</v>
      </c>
      <c r="D346" s="99"/>
      <c r="E346" s="100">
        <v>20000</v>
      </c>
      <c r="F346" s="100">
        <v>10500</v>
      </c>
      <c r="G346" s="116">
        <f t="shared" si="5"/>
        <v>0.52500000000000002</v>
      </c>
    </row>
    <row r="347" spans="1:7" ht="23.25" customHeight="1" x14ac:dyDescent="0.25">
      <c r="A347" s="101" t="s">
        <v>81</v>
      </c>
      <c r="B347" s="102" t="s">
        <v>351</v>
      </c>
      <c r="C347" s="102" t="s">
        <v>377</v>
      </c>
      <c r="D347" s="102" t="s">
        <v>82</v>
      </c>
      <c r="E347" s="103">
        <v>20000</v>
      </c>
      <c r="F347" s="103">
        <v>10500</v>
      </c>
      <c r="G347" s="116">
        <f t="shared" si="5"/>
        <v>0.52500000000000002</v>
      </c>
    </row>
    <row r="348" spans="1:7" ht="80.25" customHeight="1" x14ac:dyDescent="0.25">
      <c r="A348" s="95" t="s">
        <v>378</v>
      </c>
      <c r="B348" s="96" t="s">
        <v>351</v>
      </c>
      <c r="C348" s="96" t="s">
        <v>379</v>
      </c>
      <c r="D348" s="96"/>
      <c r="E348" s="97">
        <v>8786400</v>
      </c>
      <c r="F348" s="97">
        <v>198000</v>
      </c>
      <c r="G348" s="116">
        <f t="shared" si="5"/>
        <v>2.2534826550122917E-2</v>
      </c>
    </row>
    <row r="349" spans="1:7" ht="63.75" customHeight="1" x14ac:dyDescent="0.25">
      <c r="A349" s="98" t="s">
        <v>380</v>
      </c>
      <c r="B349" s="99" t="s">
        <v>351</v>
      </c>
      <c r="C349" s="99" t="s">
        <v>381</v>
      </c>
      <c r="D349" s="99"/>
      <c r="E349" s="100">
        <v>4607000</v>
      </c>
      <c r="F349" s="100">
        <v>99000</v>
      </c>
      <c r="G349" s="116">
        <f t="shared" si="5"/>
        <v>2.1489038419795964E-2</v>
      </c>
    </row>
    <row r="350" spans="1:7" ht="23.25" customHeight="1" x14ac:dyDescent="0.25">
      <c r="A350" s="101" t="s">
        <v>81</v>
      </c>
      <c r="B350" s="102" t="s">
        <v>351</v>
      </c>
      <c r="C350" s="102" t="s">
        <v>381</v>
      </c>
      <c r="D350" s="102" t="s">
        <v>82</v>
      </c>
      <c r="E350" s="103">
        <v>4607000</v>
      </c>
      <c r="F350" s="103">
        <v>99000</v>
      </c>
      <c r="G350" s="116">
        <f t="shared" si="5"/>
        <v>2.1489038419795964E-2</v>
      </c>
    </row>
    <row r="351" spans="1:7" ht="80.25" customHeight="1" x14ac:dyDescent="0.25">
      <c r="A351" s="98" t="s">
        <v>382</v>
      </c>
      <c r="B351" s="99" t="s">
        <v>351</v>
      </c>
      <c r="C351" s="99" t="s">
        <v>383</v>
      </c>
      <c r="D351" s="99"/>
      <c r="E351" s="100">
        <v>4080400</v>
      </c>
      <c r="F351" s="100"/>
      <c r="G351" s="116"/>
    </row>
    <row r="352" spans="1:7" ht="21" customHeight="1" x14ac:dyDescent="0.25">
      <c r="A352" s="101" t="s">
        <v>81</v>
      </c>
      <c r="B352" s="102" t="s">
        <v>351</v>
      </c>
      <c r="C352" s="102" t="s">
        <v>383</v>
      </c>
      <c r="D352" s="102" t="s">
        <v>82</v>
      </c>
      <c r="E352" s="103">
        <v>4080400</v>
      </c>
      <c r="F352" s="103"/>
      <c r="G352" s="116"/>
    </row>
    <row r="353" spans="1:7" ht="35.25" customHeight="1" x14ac:dyDescent="0.25">
      <c r="A353" s="98" t="s">
        <v>384</v>
      </c>
      <c r="B353" s="99" t="s">
        <v>351</v>
      </c>
      <c r="C353" s="99" t="s">
        <v>385</v>
      </c>
      <c r="D353" s="99"/>
      <c r="E353" s="100">
        <v>99000</v>
      </c>
      <c r="F353" s="100">
        <v>99000</v>
      </c>
      <c r="G353" s="116">
        <f t="shared" si="5"/>
        <v>1</v>
      </c>
    </row>
    <row r="354" spans="1:7" ht="21.75" customHeight="1" x14ac:dyDescent="0.25">
      <c r="A354" s="101" t="s">
        <v>81</v>
      </c>
      <c r="B354" s="102" t="s">
        <v>351</v>
      </c>
      <c r="C354" s="102" t="s">
        <v>385</v>
      </c>
      <c r="D354" s="102" t="s">
        <v>82</v>
      </c>
      <c r="E354" s="103">
        <v>99000</v>
      </c>
      <c r="F354" s="103">
        <v>99000</v>
      </c>
      <c r="G354" s="116">
        <f t="shared" si="5"/>
        <v>1</v>
      </c>
    </row>
    <row r="355" spans="1:7" ht="81.75" customHeight="1" x14ac:dyDescent="0.25">
      <c r="A355" s="89" t="s">
        <v>926</v>
      </c>
      <c r="B355" s="90" t="s">
        <v>351</v>
      </c>
      <c r="C355" s="90" t="s">
        <v>386</v>
      </c>
      <c r="D355" s="90"/>
      <c r="E355" s="91">
        <v>1100000</v>
      </c>
      <c r="F355" s="91"/>
      <c r="G355" s="116"/>
    </row>
    <row r="356" spans="1:7" ht="48" customHeight="1" x14ac:dyDescent="0.25">
      <c r="A356" s="95" t="s">
        <v>387</v>
      </c>
      <c r="B356" s="96" t="s">
        <v>351</v>
      </c>
      <c r="C356" s="96" t="s">
        <v>388</v>
      </c>
      <c r="D356" s="96"/>
      <c r="E356" s="97">
        <v>1100000</v>
      </c>
      <c r="F356" s="97"/>
      <c r="G356" s="116"/>
    </row>
    <row r="357" spans="1:7" ht="98.25" customHeight="1" x14ac:dyDescent="0.25">
      <c r="A357" s="98" t="s">
        <v>927</v>
      </c>
      <c r="B357" s="99" t="s">
        <v>351</v>
      </c>
      <c r="C357" s="99" t="s">
        <v>389</v>
      </c>
      <c r="D357" s="99"/>
      <c r="E357" s="100">
        <v>200000</v>
      </c>
      <c r="F357" s="100"/>
      <c r="G357" s="116"/>
    </row>
    <row r="358" spans="1:7" ht="24.75" customHeight="1" x14ac:dyDescent="0.25">
      <c r="A358" s="101" t="s">
        <v>81</v>
      </c>
      <c r="B358" s="102" t="s">
        <v>351</v>
      </c>
      <c r="C358" s="102" t="s">
        <v>389</v>
      </c>
      <c r="D358" s="102" t="s">
        <v>82</v>
      </c>
      <c r="E358" s="103">
        <v>200000</v>
      </c>
      <c r="F358" s="103"/>
      <c r="G358" s="116"/>
    </row>
    <row r="359" spans="1:7" ht="156" customHeight="1" x14ac:dyDescent="0.25">
      <c r="A359" s="98" t="s">
        <v>928</v>
      </c>
      <c r="B359" s="99" t="s">
        <v>351</v>
      </c>
      <c r="C359" s="99" t="s">
        <v>390</v>
      </c>
      <c r="D359" s="99"/>
      <c r="E359" s="100">
        <v>500000</v>
      </c>
      <c r="F359" s="100"/>
      <c r="G359" s="116"/>
    </row>
    <row r="360" spans="1:7" ht="26.25" customHeight="1" x14ac:dyDescent="0.25">
      <c r="A360" s="101" t="s">
        <v>81</v>
      </c>
      <c r="B360" s="102" t="s">
        <v>351</v>
      </c>
      <c r="C360" s="102" t="s">
        <v>390</v>
      </c>
      <c r="D360" s="102" t="s">
        <v>82</v>
      </c>
      <c r="E360" s="103">
        <v>500000</v>
      </c>
      <c r="F360" s="103"/>
      <c r="G360" s="116"/>
    </row>
    <row r="361" spans="1:7" ht="80.25" customHeight="1" x14ac:dyDescent="0.25">
      <c r="A361" s="98" t="s">
        <v>929</v>
      </c>
      <c r="B361" s="99" t="s">
        <v>351</v>
      </c>
      <c r="C361" s="99" t="s">
        <v>391</v>
      </c>
      <c r="D361" s="99"/>
      <c r="E361" s="100">
        <v>400000</v>
      </c>
      <c r="F361" s="100"/>
      <c r="G361" s="116"/>
    </row>
    <row r="362" spans="1:7" ht="24" customHeight="1" x14ac:dyDescent="0.25">
      <c r="A362" s="101" t="s">
        <v>81</v>
      </c>
      <c r="B362" s="102" t="s">
        <v>351</v>
      </c>
      <c r="C362" s="102" t="s">
        <v>391</v>
      </c>
      <c r="D362" s="102" t="s">
        <v>82</v>
      </c>
      <c r="E362" s="103">
        <v>400000</v>
      </c>
      <c r="F362" s="103"/>
      <c r="G362" s="116"/>
    </row>
    <row r="363" spans="1:7" ht="24.75" customHeight="1" x14ac:dyDescent="0.25">
      <c r="A363" s="83" t="s">
        <v>392</v>
      </c>
      <c r="B363" s="84" t="s">
        <v>393</v>
      </c>
      <c r="C363" s="84"/>
      <c r="D363" s="84"/>
      <c r="E363" s="85">
        <v>784310160</v>
      </c>
      <c r="F363" s="85">
        <v>65436514.350000001</v>
      </c>
      <c r="G363" s="116">
        <f t="shared" si="5"/>
        <v>8.3431935077826869E-2</v>
      </c>
    </row>
    <row r="364" spans="1:7" ht="24" customHeight="1" x14ac:dyDescent="0.25">
      <c r="A364" s="86" t="s">
        <v>394</v>
      </c>
      <c r="B364" s="87" t="s">
        <v>395</v>
      </c>
      <c r="C364" s="87"/>
      <c r="D364" s="87"/>
      <c r="E364" s="88">
        <v>137992550</v>
      </c>
      <c r="F364" s="88">
        <v>4260621.5599999996</v>
      </c>
      <c r="G364" s="116">
        <f t="shared" si="5"/>
        <v>3.0875736117638233E-2</v>
      </c>
    </row>
    <row r="365" spans="1:7" ht="36.75" customHeight="1" x14ac:dyDescent="0.25">
      <c r="A365" s="89" t="s">
        <v>396</v>
      </c>
      <c r="B365" s="90" t="s">
        <v>395</v>
      </c>
      <c r="C365" s="90" t="s">
        <v>397</v>
      </c>
      <c r="D365" s="90"/>
      <c r="E365" s="91">
        <v>29750</v>
      </c>
      <c r="F365" s="91"/>
      <c r="G365" s="116"/>
    </row>
    <row r="366" spans="1:7" ht="66" customHeight="1" x14ac:dyDescent="0.25">
      <c r="A366" s="92" t="s">
        <v>398</v>
      </c>
      <c r="B366" s="93" t="s">
        <v>395</v>
      </c>
      <c r="C366" s="93" t="s">
        <v>399</v>
      </c>
      <c r="D366" s="93"/>
      <c r="E366" s="94">
        <v>29750</v>
      </c>
      <c r="F366" s="94"/>
      <c r="G366" s="116"/>
    </row>
    <row r="367" spans="1:7" ht="49.5" customHeight="1" x14ac:dyDescent="0.25">
      <c r="A367" s="95" t="s">
        <v>400</v>
      </c>
      <c r="B367" s="96" t="s">
        <v>395</v>
      </c>
      <c r="C367" s="96" t="s">
        <v>401</v>
      </c>
      <c r="D367" s="96"/>
      <c r="E367" s="97">
        <v>29750</v>
      </c>
      <c r="F367" s="97"/>
      <c r="G367" s="116"/>
    </row>
    <row r="368" spans="1:7" ht="81.75" customHeight="1" x14ac:dyDescent="0.25">
      <c r="A368" s="98" t="s">
        <v>402</v>
      </c>
      <c r="B368" s="99" t="s">
        <v>395</v>
      </c>
      <c r="C368" s="99" t="s">
        <v>403</v>
      </c>
      <c r="D368" s="99"/>
      <c r="E368" s="100">
        <v>29750</v>
      </c>
      <c r="F368" s="100"/>
      <c r="G368" s="116"/>
    </row>
    <row r="369" spans="1:7" ht="24" customHeight="1" x14ac:dyDescent="0.25">
      <c r="A369" s="101" t="s">
        <v>81</v>
      </c>
      <c r="B369" s="102" t="s">
        <v>395</v>
      </c>
      <c r="C369" s="102" t="s">
        <v>403</v>
      </c>
      <c r="D369" s="102" t="s">
        <v>82</v>
      </c>
      <c r="E369" s="103">
        <v>29750</v>
      </c>
      <c r="F369" s="103"/>
      <c r="G369" s="116"/>
    </row>
    <row r="370" spans="1:7" ht="51.75" customHeight="1" x14ac:dyDescent="0.25">
      <c r="A370" s="89" t="s">
        <v>930</v>
      </c>
      <c r="B370" s="90" t="s">
        <v>395</v>
      </c>
      <c r="C370" s="90" t="s">
        <v>305</v>
      </c>
      <c r="D370" s="90"/>
      <c r="E370" s="91">
        <v>137962800</v>
      </c>
      <c r="F370" s="91">
        <v>4260621.5599999996</v>
      </c>
      <c r="G370" s="116">
        <f t="shared" si="5"/>
        <v>3.0882394094640001E-2</v>
      </c>
    </row>
    <row r="371" spans="1:7" ht="50.25" customHeight="1" x14ac:dyDescent="0.25">
      <c r="A371" s="92" t="s">
        <v>404</v>
      </c>
      <c r="B371" s="93" t="s">
        <v>395</v>
      </c>
      <c r="C371" s="93" t="s">
        <v>405</v>
      </c>
      <c r="D371" s="93"/>
      <c r="E371" s="94">
        <v>137962800</v>
      </c>
      <c r="F371" s="94">
        <v>4260621.5599999996</v>
      </c>
      <c r="G371" s="116">
        <f t="shared" si="5"/>
        <v>3.0882394094640001E-2</v>
      </c>
    </row>
    <row r="372" spans="1:7" ht="68.25" customHeight="1" x14ac:dyDescent="0.25">
      <c r="A372" s="95" t="s">
        <v>406</v>
      </c>
      <c r="B372" s="96" t="s">
        <v>395</v>
      </c>
      <c r="C372" s="96" t="s">
        <v>407</v>
      </c>
      <c r="D372" s="96"/>
      <c r="E372" s="97">
        <v>45456100</v>
      </c>
      <c r="F372" s="97">
        <v>4260621.5599999996</v>
      </c>
      <c r="G372" s="116">
        <f t="shared" si="5"/>
        <v>9.3730468737969155E-2</v>
      </c>
    </row>
    <row r="373" spans="1:7" ht="33" customHeight="1" x14ac:dyDescent="0.25">
      <c r="A373" s="98" t="s">
        <v>408</v>
      </c>
      <c r="B373" s="99" t="s">
        <v>395</v>
      </c>
      <c r="C373" s="99" t="s">
        <v>409</v>
      </c>
      <c r="D373" s="99"/>
      <c r="E373" s="100">
        <v>3957300</v>
      </c>
      <c r="F373" s="100"/>
      <c r="G373" s="116"/>
    </row>
    <row r="374" spans="1:7" ht="48" customHeight="1" x14ac:dyDescent="0.25">
      <c r="A374" s="101" t="s">
        <v>410</v>
      </c>
      <c r="B374" s="102" t="s">
        <v>395</v>
      </c>
      <c r="C374" s="102" t="s">
        <v>409</v>
      </c>
      <c r="D374" s="102" t="s">
        <v>411</v>
      </c>
      <c r="E374" s="103">
        <v>3957300</v>
      </c>
      <c r="F374" s="103"/>
      <c r="G374" s="116"/>
    </row>
    <row r="375" spans="1:7" ht="65.25" customHeight="1" x14ac:dyDescent="0.25">
      <c r="A375" s="98" t="s">
        <v>412</v>
      </c>
      <c r="B375" s="99" t="s">
        <v>395</v>
      </c>
      <c r="C375" s="99" t="s">
        <v>413</v>
      </c>
      <c r="D375" s="99"/>
      <c r="E375" s="100">
        <v>39323000</v>
      </c>
      <c r="F375" s="100">
        <v>4260621.5599999996</v>
      </c>
      <c r="G375" s="116">
        <f t="shared" si="5"/>
        <v>0.10834935177885714</v>
      </c>
    </row>
    <row r="376" spans="1:7" ht="23.25" customHeight="1" x14ac:dyDescent="0.25">
      <c r="A376" s="101" t="s">
        <v>123</v>
      </c>
      <c r="B376" s="102" t="s">
        <v>395</v>
      </c>
      <c r="C376" s="102" t="s">
        <v>413</v>
      </c>
      <c r="D376" s="102" t="s">
        <v>124</v>
      </c>
      <c r="E376" s="103">
        <v>39323000</v>
      </c>
      <c r="F376" s="103">
        <v>4260621.5599999996</v>
      </c>
      <c r="G376" s="116">
        <f t="shared" si="5"/>
        <v>0.10834935177885714</v>
      </c>
    </row>
    <row r="377" spans="1:7" ht="35.25" customHeight="1" x14ac:dyDescent="0.25">
      <c r="A377" s="98" t="s">
        <v>414</v>
      </c>
      <c r="B377" s="99" t="s">
        <v>395</v>
      </c>
      <c r="C377" s="99" t="s">
        <v>415</v>
      </c>
      <c r="D377" s="99"/>
      <c r="E377" s="100">
        <v>2175800</v>
      </c>
      <c r="F377" s="100"/>
      <c r="G377" s="116"/>
    </row>
    <row r="378" spans="1:7" ht="51.75" customHeight="1" x14ac:dyDescent="0.25">
      <c r="A378" s="101" t="s">
        <v>410</v>
      </c>
      <c r="B378" s="102" t="s">
        <v>395</v>
      </c>
      <c r="C378" s="102" t="s">
        <v>415</v>
      </c>
      <c r="D378" s="102" t="s">
        <v>411</v>
      </c>
      <c r="E378" s="103">
        <v>2175800</v>
      </c>
      <c r="F378" s="103"/>
      <c r="G378" s="116"/>
    </row>
    <row r="379" spans="1:7" ht="33" customHeight="1" x14ac:dyDescent="0.25">
      <c r="A379" s="95" t="s">
        <v>416</v>
      </c>
      <c r="B379" s="96" t="s">
        <v>395</v>
      </c>
      <c r="C379" s="96" t="s">
        <v>417</v>
      </c>
      <c r="D379" s="96"/>
      <c r="E379" s="97">
        <v>92506700</v>
      </c>
      <c r="F379" s="97"/>
      <c r="G379" s="116"/>
    </row>
    <row r="380" spans="1:7" ht="35.25" customHeight="1" x14ac:dyDescent="0.25">
      <c r="A380" s="98" t="s">
        <v>418</v>
      </c>
      <c r="B380" s="99" t="s">
        <v>395</v>
      </c>
      <c r="C380" s="99" t="s">
        <v>419</v>
      </c>
      <c r="D380" s="99"/>
      <c r="E380" s="100">
        <v>3324900</v>
      </c>
      <c r="F380" s="100"/>
      <c r="G380" s="116"/>
    </row>
    <row r="381" spans="1:7" ht="78" customHeight="1" x14ac:dyDescent="0.25">
      <c r="A381" s="101" t="s">
        <v>358</v>
      </c>
      <c r="B381" s="102" t="s">
        <v>395</v>
      </c>
      <c r="C381" s="102" t="s">
        <v>419</v>
      </c>
      <c r="D381" s="102" t="s">
        <v>359</v>
      </c>
      <c r="E381" s="103">
        <v>3324900</v>
      </c>
      <c r="F381" s="103"/>
      <c r="G381" s="116"/>
    </row>
    <row r="382" spans="1:7" ht="33.75" customHeight="1" x14ac:dyDescent="0.25">
      <c r="A382" s="98" t="s">
        <v>420</v>
      </c>
      <c r="B382" s="99" t="s">
        <v>395</v>
      </c>
      <c r="C382" s="99" t="s">
        <v>421</v>
      </c>
      <c r="D382" s="99"/>
      <c r="E382" s="100">
        <v>54612440</v>
      </c>
      <c r="F382" s="100"/>
      <c r="G382" s="116"/>
    </row>
    <row r="383" spans="1:7" ht="78.75" customHeight="1" x14ac:dyDescent="0.25">
      <c r="A383" s="101" t="s">
        <v>358</v>
      </c>
      <c r="B383" s="102" t="s">
        <v>395</v>
      </c>
      <c r="C383" s="102" t="s">
        <v>421</v>
      </c>
      <c r="D383" s="102" t="s">
        <v>359</v>
      </c>
      <c r="E383" s="103">
        <v>54612440</v>
      </c>
      <c r="F383" s="103"/>
      <c r="G383" s="116"/>
    </row>
    <row r="384" spans="1:7" ht="48.75" customHeight="1" x14ac:dyDescent="0.25">
      <c r="A384" s="98" t="s">
        <v>422</v>
      </c>
      <c r="B384" s="99" t="s">
        <v>395</v>
      </c>
      <c r="C384" s="99" t="s">
        <v>423</v>
      </c>
      <c r="D384" s="99"/>
      <c r="E384" s="100">
        <v>34569360</v>
      </c>
      <c r="F384" s="100"/>
      <c r="G384" s="116"/>
    </row>
    <row r="385" spans="1:7" ht="80.25" customHeight="1" x14ac:dyDescent="0.25">
      <c r="A385" s="101" t="s">
        <v>358</v>
      </c>
      <c r="B385" s="102" t="s">
        <v>395</v>
      </c>
      <c r="C385" s="102" t="s">
        <v>423</v>
      </c>
      <c r="D385" s="102" t="s">
        <v>359</v>
      </c>
      <c r="E385" s="103">
        <v>34569360</v>
      </c>
      <c r="F385" s="103"/>
      <c r="G385" s="116"/>
    </row>
    <row r="386" spans="1:7" ht="18.75" customHeight="1" x14ac:dyDescent="0.25">
      <c r="A386" s="86" t="s">
        <v>424</v>
      </c>
      <c r="B386" s="87" t="s">
        <v>425</v>
      </c>
      <c r="C386" s="87"/>
      <c r="D386" s="87"/>
      <c r="E386" s="88">
        <v>63720760</v>
      </c>
      <c r="F386" s="88"/>
      <c r="G386" s="116"/>
    </row>
    <row r="387" spans="1:7" ht="50.25" customHeight="1" x14ac:dyDescent="0.25">
      <c r="A387" s="89" t="s">
        <v>103</v>
      </c>
      <c r="B387" s="90" t="s">
        <v>425</v>
      </c>
      <c r="C387" s="90" t="s">
        <v>104</v>
      </c>
      <c r="D387" s="90"/>
      <c r="E387" s="91">
        <v>28153760</v>
      </c>
      <c r="F387" s="91"/>
      <c r="G387" s="116"/>
    </row>
    <row r="388" spans="1:7" ht="48" customHeight="1" x14ac:dyDescent="0.25">
      <c r="A388" s="92" t="s">
        <v>426</v>
      </c>
      <c r="B388" s="93" t="s">
        <v>425</v>
      </c>
      <c r="C388" s="93" t="s">
        <v>427</v>
      </c>
      <c r="D388" s="93"/>
      <c r="E388" s="94">
        <v>554500</v>
      </c>
      <c r="F388" s="94"/>
      <c r="G388" s="116"/>
    </row>
    <row r="389" spans="1:7" ht="53.25" customHeight="1" x14ac:dyDescent="0.25">
      <c r="A389" s="95" t="s">
        <v>931</v>
      </c>
      <c r="B389" s="96" t="s">
        <v>425</v>
      </c>
      <c r="C389" s="96" t="s">
        <v>428</v>
      </c>
      <c r="D389" s="96"/>
      <c r="E389" s="97">
        <v>499500</v>
      </c>
      <c r="F389" s="97"/>
      <c r="G389" s="116"/>
    </row>
    <row r="390" spans="1:7" ht="77.25" customHeight="1" x14ac:dyDescent="0.25">
      <c r="A390" s="98" t="s">
        <v>429</v>
      </c>
      <c r="B390" s="99" t="s">
        <v>425</v>
      </c>
      <c r="C390" s="99" t="s">
        <v>430</v>
      </c>
      <c r="D390" s="99"/>
      <c r="E390" s="100">
        <v>499500</v>
      </c>
      <c r="F390" s="100"/>
      <c r="G390" s="116"/>
    </row>
    <row r="391" spans="1:7" ht="18.75" customHeight="1" x14ac:dyDescent="0.25">
      <c r="A391" s="101" t="s">
        <v>81</v>
      </c>
      <c r="B391" s="102" t="s">
        <v>425</v>
      </c>
      <c r="C391" s="102" t="s">
        <v>430</v>
      </c>
      <c r="D391" s="102" t="s">
        <v>82</v>
      </c>
      <c r="E391" s="103">
        <v>499500</v>
      </c>
      <c r="F391" s="103"/>
      <c r="G391" s="116"/>
    </row>
    <row r="392" spans="1:7" ht="66" customHeight="1" x14ac:dyDescent="0.25">
      <c r="A392" s="95" t="s">
        <v>431</v>
      </c>
      <c r="B392" s="96" t="s">
        <v>425</v>
      </c>
      <c r="C392" s="96" t="s">
        <v>432</v>
      </c>
      <c r="D392" s="96"/>
      <c r="E392" s="97">
        <v>55000</v>
      </c>
      <c r="F392" s="97"/>
      <c r="G392" s="116"/>
    </row>
    <row r="393" spans="1:7" ht="63" customHeight="1" x14ac:dyDescent="0.25">
      <c r="A393" s="98" t="s">
        <v>433</v>
      </c>
      <c r="B393" s="99" t="s">
        <v>425</v>
      </c>
      <c r="C393" s="99" t="s">
        <v>434</v>
      </c>
      <c r="D393" s="99"/>
      <c r="E393" s="100">
        <v>55000</v>
      </c>
      <c r="F393" s="100"/>
      <c r="G393" s="116"/>
    </row>
    <row r="394" spans="1:7" ht="27" customHeight="1" x14ac:dyDescent="0.25">
      <c r="A394" s="101" t="s">
        <v>81</v>
      </c>
      <c r="B394" s="102" t="s">
        <v>425</v>
      </c>
      <c r="C394" s="102" t="s">
        <v>434</v>
      </c>
      <c r="D394" s="102" t="s">
        <v>82</v>
      </c>
      <c r="E394" s="103">
        <v>55000</v>
      </c>
      <c r="F394" s="103"/>
      <c r="G394" s="116"/>
    </row>
    <row r="395" spans="1:7" ht="48" customHeight="1" x14ac:dyDescent="0.25">
      <c r="A395" s="92" t="s">
        <v>435</v>
      </c>
      <c r="B395" s="93" t="s">
        <v>425</v>
      </c>
      <c r="C395" s="93" t="s">
        <v>436</v>
      </c>
      <c r="D395" s="93"/>
      <c r="E395" s="94">
        <v>27599260</v>
      </c>
      <c r="F395" s="94"/>
      <c r="G395" s="116"/>
    </row>
    <row r="396" spans="1:7" ht="36" customHeight="1" x14ac:dyDescent="0.25">
      <c r="A396" s="95" t="s">
        <v>437</v>
      </c>
      <c r="B396" s="96" t="s">
        <v>425</v>
      </c>
      <c r="C396" s="96" t="s">
        <v>438</v>
      </c>
      <c r="D396" s="96"/>
      <c r="E396" s="97">
        <v>27599260</v>
      </c>
      <c r="F396" s="97"/>
      <c r="G396" s="116"/>
    </row>
    <row r="397" spans="1:7" ht="50.25" customHeight="1" x14ac:dyDescent="0.25">
      <c r="A397" s="98" t="s">
        <v>439</v>
      </c>
      <c r="B397" s="99" t="s">
        <v>425</v>
      </c>
      <c r="C397" s="99" t="s">
        <v>440</v>
      </c>
      <c r="D397" s="99"/>
      <c r="E397" s="100">
        <v>27599260</v>
      </c>
      <c r="F397" s="100"/>
      <c r="G397" s="116"/>
    </row>
    <row r="398" spans="1:7" ht="48.75" customHeight="1" x14ac:dyDescent="0.25">
      <c r="A398" s="101" t="s">
        <v>441</v>
      </c>
      <c r="B398" s="102" t="s">
        <v>425</v>
      </c>
      <c r="C398" s="102" t="s">
        <v>440</v>
      </c>
      <c r="D398" s="102" t="s">
        <v>442</v>
      </c>
      <c r="E398" s="103">
        <v>27599260</v>
      </c>
      <c r="F398" s="103"/>
      <c r="G398" s="116"/>
    </row>
    <row r="399" spans="1:7" ht="66" customHeight="1" x14ac:dyDescent="0.25">
      <c r="A399" s="89" t="s">
        <v>443</v>
      </c>
      <c r="B399" s="90" t="s">
        <v>425</v>
      </c>
      <c r="C399" s="90" t="s">
        <v>444</v>
      </c>
      <c r="D399" s="90"/>
      <c r="E399" s="91">
        <v>35567000</v>
      </c>
      <c r="F399" s="91"/>
      <c r="G399" s="116"/>
    </row>
    <row r="400" spans="1:7" ht="33" customHeight="1" x14ac:dyDescent="0.25">
      <c r="A400" s="92" t="s">
        <v>445</v>
      </c>
      <c r="B400" s="93" t="s">
        <v>425</v>
      </c>
      <c r="C400" s="93" t="s">
        <v>446</v>
      </c>
      <c r="D400" s="93"/>
      <c r="E400" s="94">
        <v>34567000</v>
      </c>
      <c r="F400" s="94"/>
      <c r="G400" s="116"/>
    </row>
    <row r="401" spans="1:7" ht="35.25" customHeight="1" x14ac:dyDescent="0.25">
      <c r="A401" s="95" t="s">
        <v>447</v>
      </c>
      <c r="B401" s="96" t="s">
        <v>425</v>
      </c>
      <c r="C401" s="96" t="s">
        <v>448</v>
      </c>
      <c r="D401" s="96"/>
      <c r="E401" s="97">
        <v>6894000</v>
      </c>
      <c r="F401" s="97"/>
      <c r="G401" s="116"/>
    </row>
    <row r="402" spans="1:7" ht="33" customHeight="1" x14ac:dyDescent="0.25">
      <c r="A402" s="98" t="s">
        <v>449</v>
      </c>
      <c r="B402" s="99" t="s">
        <v>425</v>
      </c>
      <c r="C402" s="99" t="s">
        <v>450</v>
      </c>
      <c r="D402" s="99"/>
      <c r="E402" s="100">
        <v>3000000</v>
      </c>
      <c r="F402" s="100"/>
      <c r="G402" s="116"/>
    </row>
    <row r="403" spans="1:7" ht="20.25" customHeight="1" x14ac:dyDescent="0.25">
      <c r="A403" s="101" t="s">
        <v>81</v>
      </c>
      <c r="B403" s="102" t="s">
        <v>425</v>
      </c>
      <c r="C403" s="102" t="s">
        <v>450</v>
      </c>
      <c r="D403" s="102" t="s">
        <v>82</v>
      </c>
      <c r="E403" s="103">
        <v>3000000</v>
      </c>
      <c r="F403" s="103"/>
      <c r="G403" s="116"/>
    </row>
    <row r="404" spans="1:7" ht="33.75" customHeight="1" x14ac:dyDescent="0.25">
      <c r="A404" s="98" t="s">
        <v>451</v>
      </c>
      <c r="B404" s="99" t="s">
        <v>425</v>
      </c>
      <c r="C404" s="99" t="s">
        <v>452</v>
      </c>
      <c r="D404" s="99"/>
      <c r="E404" s="100">
        <v>3894000</v>
      </c>
      <c r="F404" s="100"/>
      <c r="G404" s="116"/>
    </row>
    <row r="405" spans="1:7" ht="18.75" customHeight="1" x14ac:dyDescent="0.25">
      <c r="A405" s="101" t="s">
        <v>81</v>
      </c>
      <c r="B405" s="102" t="s">
        <v>425</v>
      </c>
      <c r="C405" s="102" t="s">
        <v>452</v>
      </c>
      <c r="D405" s="102" t="s">
        <v>82</v>
      </c>
      <c r="E405" s="103">
        <v>3894000</v>
      </c>
      <c r="F405" s="103"/>
      <c r="G405" s="116"/>
    </row>
    <row r="406" spans="1:7" ht="63.75" customHeight="1" x14ac:dyDescent="0.25">
      <c r="A406" s="95" t="s">
        <v>453</v>
      </c>
      <c r="B406" s="96" t="s">
        <v>425</v>
      </c>
      <c r="C406" s="96" t="s">
        <v>454</v>
      </c>
      <c r="D406" s="96"/>
      <c r="E406" s="97">
        <v>27265000</v>
      </c>
      <c r="F406" s="97"/>
      <c r="G406" s="116"/>
    </row>
    <row r="407" spans="1:7" ht="35.25" customHeight="1" x14ac:dyDescent="0.25">
      <c r="A407" s="98" t="s">
        <v>455</v>
      </c>
      <c r="B407" s="99" t="s">
        <v>425</v>
      </c>
      <c r="C407" s="99" t="s">
        <v>456</v>
      </c>
      <c r="D407" s="99"/>
      <c r="E407" s="100">
        <v>14275000</v>
      </c>
      <c r="F407" s="100"/>
      <c r="G407" s="116"/>
    </row>
    <row r="408" spans="1:7" ht="18.75" customHeight="1" x14ac:dyDescent="0.25">
      <c r="A408" s="101" t="s">
        <v>81</v>
      </c>
      <c r="B408" s="102" t="s">
        <v>425</v>
      </c>
      <c r="C408" s="102" t="s">
        <v>456</v>
      </c>
      <c r="D408" s="102" t="s">
        <v>82</v>
      </c>
      <c r="E408" s="103">
        <v>14275000</v>
      </c>
      <c r="F408" s="103"/>
      <c r="G408" s="116"/>
    </row>
    <row r="409" spans="1:7" ht="53.25" customHeight="1" x14ac:dyDescent="0.25">
      <c r="A409" s="98" t="s">
        <v>457</v>
      </c>
      <c r="B409" s="99" t="s">
        <v>425</v>
      </c>
      <c r="C409" s="99" t="s">
        <v>458</v>
      </c>
      <c r="D409" s="99"/>
      <c r="E409" s="100">
        <v>12990000</v>
      </c>
      <c r="F409" s="100"/>
      <c r="G409" s="116"/>
    </row>
    <row r="410" spans="1:7" ht="26.25" customHeight="1" x14ac:dyDescent="0.25">
      <c r="A410" s="101" t="s">
        <v>81</v>
      </c>
      <c r="B410" s="102" t="s">
        <v>425</v>
      </c>
      <c r="C410" s="102" t="s">
        <v>458</v>
      </c>
      <c r="D410" s="102" t="s">
        <v>82</v>
      </c>
      <c r="E410" s="103">
        <v>12990000</v>
      </c>
      <c r="F410" s="103"/>
      <c r="G410" s="116"/>
    </row>
    <row r="411" spans="1:7" ht="48.75" customHeight="1" x14ac:dyDescent="0.25">
      <c r="A411" s="95" t="s">
        <v>459</v>
      </c>
      <c r="B411" s="96" t="s">
        <v>425</v>
      </c>
      <c r="C411" s="96" t="s">
        <v>460</v>
      </c>
      <c r="D411" s="96"/>
      <c r="E411" s="97">
        <v>408000</v>
      </c>
      <c r="F411" s="97"/>
      <c r="G411" s="116"/>
    </row>
    <row r="412" spans="1:7" ht="21.75" customHeight="1" x14ac:dyDescent="0.25">
      <c r="A412" s="101" t="s">
        <v>81</v>
      </c>
      <c r="B412" s="102" t="s">
        <v>425</v>
      </c>
      <c r="C412" s="102" t="s">
        <v>460</v>
      </c>
      <c r="D412" s="102" t="s">
        <v>82</v>
      </c>
      <c r="E412" s="103">
        <v>408000</v>
      </c>
      <c r="F412" s="103"/>
      <c r="G412" s="116"/>
    </row>
    <row r="413" spans="1:7" ht="48" customHeight="1" x14ac:dyDescent="0.25">
      <c r="A413" s="92" t="s">
        <v>461</v>
      </c>
      <c r="B413" s="93" t="s">
        <v>425</v>
      </c>
      <c r="C413" s="93" t="s">
        <v>462</v>
      </c>
      <c r="D413" s="93"/>
      <c r="E413" s="94">
        <v>1000000</v>
      </c>
      <c r="F413" s="94"/>
      <c r="G413" s="116"/>
    </row>
    <row r="414" spans="1:7" ht="33.75" customHeight="1" x14ac:dyDescent="0.25">
      <c r="A414" s="95" t="s">
        <v>463</v>
      </c>
      <c r="B414" s="96" t="s">
        <v>425</v>
      </c>
      <c r="C414" s="96" t="s">
        <v>464</v>
      </c>
      <c r="D414" s="96"/>
      <c r="E414" s="97">
        <v>1000000</v>
      </c>
      <c r="F414" s="97"/>
      <c r="G414" s="116"/>
    </row>
    <row r="415" spans="1:7" ht="35.25" customHeight="1" x14ac:dyDescent="0.25">
      <c r="A415" s="98" t="s">
        <v>465</v>
      </c>
      <c r="B415" s="99" t="s">
        <v>425</v>
      </c>
      <c r="C415" s="99" t="s">
        <v>466</v>
      </c>
      <c r="D415" s="99"/>
      <c r="E415" s="100">
        <v>1000000</v>
      </c>
      <c r="F415" s="100"/>
      <c r="G415" s="116"/>
    </row>
    <row r="416" spans="1:7" ht="20.25" customHeight="1" x14ac:dyDescent="0.25">
      <c r="A416" s="101" t="s">
        <v>81</v>
      </c>
      <c r="B416" s="102" t="s">
        <v>425</v>
      </c>
      <c r="C416" s="102" t="s">
        <v>466</v>
      </c>
      <c r="D416" s="102" t="s">
        <v>82</v>
      </c>
      <c r="E416" s="103">
        <v>1000000</v>
      </c>
      <c r="F416" s="103"/>
      <c r="G416" s="116"/>
    </row>
    <row r="417" spans="1:7" ht="18.75" customHeight="1" x14ac:dyDescent="0.25">
      <c r="A417" s="86" t="s">
        <v>467</v>
      </c>
      <c r="B417" s="87" t="s">
        <v>468</v>
      </c>
      <c r="C417" s="87"/>
      <c r="D417" s="87"/>
      <c r="E417" s="88">
        <v>542701750.30999994</v>
      </c>
      <c r="F417" s="88">
        <v>52692238.350000001</v>
      </c>
      <c r="G417" s="116">
        <f t="shared" ref="G417:G448" si="6">F417/E417</f>
        <v>9.7092442248253946E-2</v>
      </c>
    </row>
    <row r="418" spans="1:7" ht="51" customHeight="1" x14ac:dyDescent="0.25">
      <c r="A418" s="89" t="s">
        <v>103</v>
      </c>
      <c r="B418" s="90" t="s">
        <v>468</v>
      </c>
      <c r="C418" s="90" t="s">
        <v>104</v>
      </c>
      <c r="D418" s="90"/>
      <c r="E418" s="91">
        <v>1390000</v>
      </c>
      <c r="F418" s="91"/>
      <c r="G418" s="116"/>
    </row>
    <row r="419" spans="1:7" ht="65.25" customHeight="1" x14ac:dyDescent="0.25">
      <c r="A419" s="92" t="s">
        <v>882</v>
      </c>
      <c r="B419" s="93" t="s">
        <v>468</v>
      </c>
      <c r="C419" s="93" t="s">
        <v>105</v>
      </c>
      <c r="D419" s="93"/>
      <c r="E419" s="94">
        <v>1390000</v>
      </c>
      <c r="F419" s="94"/>
      <c r="G419" s="116"/>
    </row>
    <row r="420" spans="1:7" ht="66.75" customHeight="1" x14ac:dyDescent="0.25">
      <c r="A420" s="95" t="s">
        <v>883</v>
      </c>
      <c r="B420" s="96" t="s">
        <v>468</v>
      </c>
      <c r="C420" s="96" t="s">
        <v>106</v>
      </c>
      <c r="D420" s="96"/>
      <c r="E420" s="97">
        <v>1390000</v>
      </c>
      <c r="F420" s="97"/>
      <c r="G420" s="116"/>
    </row>
    <row r="421" spans="1:7" ht="63.75" customHeight="1" x14ac:dyDescent="0.25">
      <c r="A421" s="98" t="s">
        <v>884</v>
      </c>
      <c r="B421" s="99" t="s">
        <v>468</v>
      </c>
      <c r="C421" s="99" t="s">
        <v>107</v>
      </c>
      <c r="D421" s="99"/>
      <c r="E421" s="100">
        <v>1390000</v>
      </c>
      <c r="F421" s="100"/>
      <c r="G421" s="116"/>
    </row>
    <row r="422" spans="1:7" ht="20.25" customHeight="1" x14ac:dyDescent="0.25">
      <c r="A422" s="101" t="s">
        <v>81</v>
      </c>
      <c r="B422" s="102" t="s">
        <v>468</v>
      </c>
      <c r="C422" s="102" t="s">
        <v>107</v>
      </c>
      <c r="D422" s="102" t="s">
        <v>82</v>
      </c>
      <c r="E422" s="103">
        <v>1390000</v>
      </c>
      <c r="F422" s="103"/>
      <c r="G422" s="116"/>
    </row>
    <row r="423" spans="1:7" ht="48" customHeight="1" x14ac:dyDescent="0.25">
      <c r="A423" s="89" t="s">
        <v>275</v>
      </c>
      <c r="B423" s="90" t="s">
        <v>468</v>
      </c>
      <c r="C423" s="90" t="s">
        <v>276</v>
      </c>
      <c r="D423" s="90"/>
      <c r="E423" s="91">
        <v>4000000</v>
      </c>
      <c r="F423" s="91"/>
      <c r="G423" s="116"/>
    </row>
    <row r="424" spans="1:7" ht="48.75" customHeight="1" x14ac:dyDescent="0.25">
      <c r="A424" s="92" t="s">
        <v>277</v>
      </c>
      <c r="B424" s="93" t="s">
        <v>468</v>
      </c>
      <c r="C424" s="93" t="s">
        <v>278</v>
      </c>
      <c r="D424" s="93"/>
      <c r="E424" s="94">
        <v>4000000</v>
      </c>
      <c r="F424" s="94"/>
      <c r="G424" s="116"/>
    </row>
    <row r="425" spans="1:7" ht="20.25" customHeight="1" x14ac:dyDescent="0.25">
      <c r="A425" s="95" t="s">
        <v>469</v>
      </c>
      <c r="B425" s="96" t="s">
        <v>468</v>
      </c>
      <c r="C425" s="96" t="s">
        <v>470</v>
      </c>
      <c r="D425" s="96"/>
      <c r="E425" s="97">
        <v>4000000</v>
      </c>
      <c r="F425" s="97"/>
      <c r="G425" s="116"/>
    </row>
    <row r="426" spans="1:7" ht="80.25" customHeight="1" x14ac:dyDescent="0.25">
      <c r="A426" s="98" t="s">
        <v>471</v>
      </c>
      <c r="B426" s="99" t="s">
        <v>468</v>
      </c>
      <c r="C426" s="99" t="s">
        <v>472</v>
      </c>
      <c r="D426" s="99"/>
      <c r="E426" s="100">
        <v>4000000</v>
      </c>
      <c r="F426" s="100"/>
      <c r="G426" s="116"/>
    </row>
    <row r="427" spans="1:7" ht="21" customHeight="1" x14ac:dyDescent="0.25">
      <c r="A427" s="101" t="s">
        <v>81</v>
      </c>
      <c r="B427" s="102" t="s">
        <v>468</v>
      </c>
      <c r="C427" s="102" t="s">
        <v>472</v>
      </c>
      <c r="D427" s="102" t="s">
        <v>82</v>
      </c>
      <c r="E427" s="103">
        <v>4000000</v>
      </c>
      <c r="F427" s="103"/>
      <c r="G427" s="116"/>
    </row>
    <row r="428" spans="1:7" ht="54.75" customHeight="1" x14ac:dyDescent="0.25">
      <c r="A428" s="89" t="s">
        <v>930</v>
      </c>
      <c r="B428" s="90" t="s">
        <v>468</v>
      </c>
      <c r="C428" s="90" t="s">
        <v>305</v>
      </c>
      <c r="D428" s="90"/>
      <c r="E428" s="91">
        <v>537161750.30999994</v>
      </c>
      <c r="F428" s="91">
        <v>52692238.350000001</v>
      </c>
      <c r="G428" s="116">
        <f t="shared" si="6"/>
        <v>9.8093801949954415E-2</v>
      </c>
    </row>
    <row r="429" spans="1:7" ht="48" customHeight="1" x14ac:dyDescent="0.25">
      <c r="A429" s="92" t="s">
        <v>306</v>
      </c>
      <c r="B429" s="93" t="s">
        <v>468</v>
      </c>
      <c r="C429" s="93" t="s">
        <v>307</v>
      </c>
      <c r="D429" s="93"/>
      <c r="E429" s="94">
        <v>256782050</v>
      </c>
      <c r="F429" s="94">
        <v>97300</v>
      </c>
      <c r="G429" s="120">
        <f t="shared" si="6"/>
        <v>3.7892056707234794E-4</v>
      </c>
    </row>
    <row r="430" spans="1:7" ht="33.75" customHeight="1" x14ac:dyDescent="0.25">
      <c r="A430" s="95" t="s">
        <v>473</v>
      </c>
      <c r="B430" s="96" t="s">
        <v>468</v>
      </c>
      <c r="C430" s="96" t="s">
        <v>474</v>
      </c>
      <c r="D430" s="96"/>
      <c r="E430" s="97">
        <v>156047300</v>
      </c>
      <c r="F430" s="97">
        <v>97300</v>
      </c>
      <c r="G430" s="116">
        <f t="shared" si="6"/>
        <v>6.2352889156044357E-4</v>
      </c>
    </row>
    <row r="431" spans="1:7" ht="21.75" customHeight="1" x14ac:dyDescent="0.25">
      <c r="A431" s="98" t="s">
        <v>475</v>
      </c>
      <c r="B431" s="99" t="s">
        <v>468</v>
      </c>
      <c r="C431" s="99" t="s">
        <v>476</v>
      </c>
      <c r="D431" s="99"/>
      <c r="E431" s="100">
        <v>155947300</v>
      </c>
      <c r="F431" s="100">
        <v>97300</v>
      </c>
      <c r="G431" s="116">
        <f t="shared" si="6"/>
        <v>6.2392872463966993E-4</v>
      </c>
    </row>
    <row r="432" spans="1:7" ht="21.75" customHeight="1" x14ac:dyDescent="0.25">
      <c r="A432" s="101" t="s">
        <v>81</v>
      </c>
      <c r="B432" s="102" t="s">
        <v>468</v>
      </c>
      <c r="C432" s="102" t="s">
        <v>476</v>
      </c>
      <c r="D432" s="102" t="s">
        <v>82</v>
      </c>
      <c r="E432" s="103">
        <v>155947300</v>
      </c>
      <c r="F432" s="103">
        <v>97300</v>
      </c>
      <c r="G432" s="116">
        <f t="shared" si="6"/>
        <v>6.2392872463966993E-4</v>
      </c>
    </row>
    <row r="433" spans="1:7" ht="33.75" customHeight="1" x14ac:dyDescent="0.25">
      <c r="A433" s="98" t="s">
        <v>932</v>
      </c>
      <c r="B433" s="99" t="s">
        <v>468</v>
      </c>
      <c r="C433" s="99" t="s">
        <v>477</v>
      </c>
      <c r="D433" s="99"/>
      <c r="E433" s="100">
        <v>100000</v>
      </c>
      <c r="F433" s="100"/>
      <c r="G433" s="116"/>
    </row>
    <row r="434" spans="1:7" ht="23.25" customHeight="1" x14ac:dyDescent="0.25">
      <c r="A434" s="101" t="s">
        <v>81</v>
      </c>
      <c r="B434" s="102" t="s">
        <v>468</v>
      </c>
      <c r="C434" s="102" t="s">
        <v>477</v>
      </c>
      <c r="D434" s="102" t="s">
        <v>82</v>
      </c>
      <c r="E434" s="103">
        <v>100000</v>
      </c>
      <c r="F434" s="103"/>
      <c r="G434" s="116"/>
    </row>
    <row r="435" spans="1:7" ht="35.25" customHeight="1" x14ac:dyDescent="0.25">
      <c r="A435" s="95" t="s">
        <v>308</v>
      </c>
      <c r="B435" s="96" t="s">
        <v>468</v>
      </c>
      <c r="C435" s="96" t="s">
        <v>309</v>
      </c>
      <c r="D435" s="96"/>
      <c r="E435" s="97">
        <v>22518000</v>
      </c>
      <c r="F435" s="97"/>
      <c r="G435" s="116"/>
    </row>
    <row r="436" spans="1:7" ht="36" customHeight="1" x14ac:dyDescent="0.25">
      <c r="A436" s="98" t="s">
        <v>478</v>
      </c>
      <c r="B436" s="99" t="s">
        <v>468</v>
      </c>
      <c r="C436" s="99" t="s">
        <v>479</v>
      </c>
      <c r="D436" s="99"/>
      <c r="E436" s="100">
        <v>22518000</v>
      </c>
      <c r="F436" s="100"/>
      <c r="G436" s="116"/>
    </row>
    <row r="437" spans="1:7" ht="18.75" customHeight="1" x14ac:dyDescent="0.25">
      <c r="A437" s="101" t="s">
        <v>81</v>
      </c>
      <c r="B437" s="102" t="s">
        <v>468</v>
      </c>
      <c r="C437" s="102" t="s">
        <v>479</v>
      </c>
      <c r="D437" s="102" t="s">
        <v>82</v>
      </c>
      <c r="E437" s="103">
        <v>22518000</v>
      </c>
      <c r="F437" s="103"/>
      <c r="G437" s="116"/>
    </row>
    <row r="438" spans="1:7" ht="33.75" customHeight="1" x14ac:dyDescent="0.25">
      <c r="A438" s="95" t="s">
        <v>312</v>
      </c>
      <c r="B438" s="96" t="s">
        <v>468</v>
      </c>
      <c r="C438" s="96" t="s">
        <v>313</v>
      </c>
      <c r="D438" s="96"/>
      <c r="E438" s="97">
        <v>78216750</v>
      </c>
      <c r="F438" s="97"/>
      <c r="G438" s="116"/>
    </row>
    <row r="439" spans="1:7" ht="68.25" customHeight="1" x14ac:dyDescent="0.25">
      <c r="A439" s="98" t="s">
        <v>480</v>
      </c>
      <c r="B439" s="99" t="s">
        <v>468</v>
      </c>
      <c r="C439" s="99" t="s">
        <v>481</v>
      </c>
      <c r="D439" s="99"/>
      <c r="E439" s="100">
        <v>78216750</v>
      </c>
      <c r="F439" s="100"/>
      <c r="G439" s="116"/>
    </row>
    <row r="440" spans="1:7" ht="21" customHeight="1" x14ac:dyDescent="0.25">
      <c r="A440" s="101" t="s">
        <v>81</v>
      </c>
      <c r="B440" s="102" t="s">
        <v>468</v>
      </c>
      <c r="C440" s="102" t="s">
        <v>481</v>
      </c>
      <c r="D440" s="102" t="s">
        <v>82</v>
      </c>
      <c r="E440" s="103">
        <v>78216750</v>
      </c>
      <c r="F440" s="103"/>
      <c r="G440" s="116"/>
    </row>
    <row r="441" spans="1:7" ht="36.75" customHeight="1" x14ac:dyDescent="0.25">
      <c r="A441" s="92" t="s">
        <v>482</v>
      </c>
      <c r="B441" s="93" t="s">
        <v>468</v>
      </c>
      <c r="C441" s="93" t="s">
        <v>483</v>
      </c>
      <c r="D441" s="93"/>
      <c r="E441" s="94">
        <v>280379700.31</v>
      </c>
      <c r="F441" s="94">
        <v>52594938.350000001</v>
      </c>
      <c r="G441" s="116">
        <f t="shared" si="6"/>
        <v>0.18758468709342632</v>
      </c>
    </row>
    <row r="442" spans="1:7" ht="33.75" customHeight="1" x14ac:dyDescent="0.25">
      <c r="A442" s="95" t="s">
        <v>484</v>
      </c>
      <c r="B442" s="96" t="s">
        <v>468</v>
      </c>
      <c r="C442" s="96" t="s">
        <v>485</v>
      </c>
      <c r="D442" s="96"/>
      <c r="E442" s="97">
        <v>198427090.31</v>
      </c>
      <c r="F442" s="97">
        <v>40928314.090000004</v>
      </c>
      <c r="G442" s="116">
        <f t="shared" si="6"/>
        <v>0.20626374163960295</v>
      </c>
    </row>
    <row r="443" spans="1:7" ht="33.75" customHeight="1" x14ac:dyDescent="0.25">
      <c r="A443" s="98" t="s">
        <v>486</v>
      </c>
      <c r="B443" s="99" t="s">
        <v>468</v>
      </c>
      <c r="C443" s="99" t="s">
        <v>487</v>
      </c>
      <c r="D443" s="99"/>
      <c r="E443" s="100">
        <v>16249700</v>
      </c>
      <c r="F443" s="100">
        <v>774316.09</v>
      </c>
      <c r="G443" s="116">
        <f t="shared" si="6"/>
        <v>4.765110063570404E-2</v>
      </c>
    </row>
    <row r="444" spans="1:7" ht="18" customHeight="1" x14ac:dyDescent="0.25">
      <c r="A444" s="101" t="s">
        <v>81</v>
      </c>
      <c r="B444" s="102" t="s">
        <v>468</v>
      </c>
      <c r="C444" s="102" t="s">
        <v>487</v>
      </c>
      <c r="D444" s="102" t="s">
        <v>82</v>
      </c>
      <c r="E444" s="103">
        <v>16249700</v>
      </c>
      <c r="F444" s="103">
        <v>774316.09</v>
      </c>
      <c r="G444" s="116">
        <f t="shared" si="6"/>
        <v>4.765110063570404E-2</v>
      </c>
    </row>
    <row r="445" spans="1:7" ht="17.25" customHeight="1" x14ac:dyDescent="0.25">
      <c r="A445" s="98" t="s">
        <v>488</v>
      </c>
      <c r="B445" s="99" t="s">
        <v>468</v>
      </c>
      <c r="C445" s="99" t="s">
        <v>489</v>
      </c>
      <c r="D445" s="99"/>
      <c r="E445" s="100">
        <v>11437220</v>
      </c>
      <c r="F445" s="100">
        <v>561623</v>
      </c>
      <c r="G445" s="116">
        <f t="shared" si="6"/>
        <v>4.9104852402944071E-2</v>
      </c>
    </row>
    <row r="446" spans="1:7" ht="33" customHeight="1" x14ac:dyDescent="0.25">
      <c r="A446" s="101" t="s">
        <v>187</v>
      </c>
      <c r="B446" s="102" t="s">
        <v>468</v>
      </c>
      <c r="C446" s="102" t="s">
        <v>489</v>
      </c>
      <c r="D446" s="102" t="s">
        <v>188</v>
      </c>
      <c r="E446" s="103">
        <v>11437220</v>
      </c>
      <c r="F446" s="103">
        <v>561623</v>
      </c>
      <c r="G446" s="116">
        <f t="shared" si="6"/>
        <v>4.9104852402944071E-2</v>
      </c>
    </row>
    <row r="447" spans="1:7" ht="48" customHeight="1" x14ac:dyDescent="0.25">
      <c r="A447" s="98" t="s">
        <v>490</v>
      </c>
      <c r="B447" s="99" t="s">
        <v>468</v>
      </c>
      <c r="C447" s="99" t="s">
        <v>491</v>
      </c>
      <c r="D447" s="99"/>
      <c r="E447" s="100">
        <v>170730170.31</v>
      </c>
      <c r="F447" s="100">
        <v>39592375</v>
      </c>
      <c r="G447" s="116">
        <f t="shared" si="6"/>
        <v>0.23190028410392205</v>
      </c>
    </row>
    <row r="448" spans="1:7" ht="80.25" customHeight="1" x14ac:dyDescent="0.25">
      <c r="A448" s="101" t="s">
        <v>181</v>
      </c>
      <c r="B448" s="102" t="s">
        <v>468</v>
      </c>
      <c r="C448" s="102" t="s">
        <v>491</v>
      </c>
      <c r="D448" s="102" t="s">
        <v>182</v>
      </c>
      <c r="E448" s="103">
        <v>170730170.31</v>
      </c>
      <c r="F448" s="103">
        <v>39592375</v>
      </c>
      <c r="G448" s="116">
        <f t="shared" si="6"/>
        <v>0.23190028410392205</v>
      </c>
    </row>
    <row r="449" spans="1:7" ht="48" customHeight="1" x14ac:dyDescent="0.25">
      <c r="A449" s="98" t="s">
        <v>492</v>
      </c>
      <c r="B449" s="99" t="s">
        <v>468</v>
      </c>
      <c r="C449" s="99" t="s">
        <v>493</v>
      </c>
      <c r="D449" s="99"/>
      <c r="E449" s="100">
        <v>10000</v>
      </c>
      <c r="F449" s="100"/>
      <c r="G449" s="116"/>
    </row>
    <row r="450" spans="1:7" ht="21" customHeight="1" x14ac:dyDescent="0.25">
      <c r="A450" s="101" t="s">
        <v>81</v>
      </c>
      <c r="B450" s="102" t="s">
        <v>468</v>
      </c>
      <c r="C450" s="102" t="s">
        <v>493</v>
      </c>
      <c r="D450" s="102" t="s">
        <v>82</v>
      </c>
      <c r="E450" s="103">
        <v>10000</v>
      </c>
      <c r="F450" s="103"/>
      <c r="G450" s="116"/>
    </row>
    <row r="451" spans="1:7" ht="35.25" customHeight="1" x14ac:dyDescent="0.25">
      <c r="A451" s="95" t="s">
        <v>494</v>
      </c>
      <c r="B451" s="96" t="s">
        <v>468</v>
      </c>
      <c r="C451" s="96" t="s">
        <v>495</v>
      </c>
      <c r="D451" s="96"/>
      <c r="E451" s="97">
        <v>65016460</v>
      </c>
      <c r="F451" s="97">
        <v>11666624.26</v>
      </c>
      <c r="G451" s="116">
        <f t="shared" ref="G451:G497" si="7">F451/E451</f>
        <v>0.17944108707241213</v>
      </c>
    </row>
    <row r="452" spans="1:7" ht="62.25" customHeight="1" x14ac:dyDescent="0.25">
      <c r="A452" s="98" t="s">
        <v>496</v>
      </c>
      <c r="B452" s="99" t="s">
        <v>468</v>
      </c>
      <c r="C452" s="99" t="s">
        <v>497</v>
      </c>
      <c r="D452" s="99"/>
      <c r="E452" s="100">
        <v>16612070</v>
      </c>
      <c r="F452" s="100">
        <v>1609779.07</v>
      </c>
      <c r="G452" s="116">
        <f t="shared" si="7"/>
        <v>9.6904182922417259E-2</v>
      </c>
    </row>
    <row r="453" spans="1:7" ht="78" customHeight="1" x14ac:dyDescent="0.25">
      <c r="A453" s="101" t="s">
        <v>358</v>
      </c>
      <c r="B453" s="102" t="s">
        <v>468</v>
      </c>
      <c r="C453" s="102" t="s">
        <v>497</v>
      </c>
      <c r="D453" s="102" t="s">
        <v>359</v>
      </c>
      <c r="E453" s="103">
        <v>16612070</v>
      </c>
      <c r="F453" s="103">
        <v>1609779.07</v>
      </c>
      <c r="G453" s="116">
        <f t="shared" si="7"/>
        <v>9.6904182922417259E-2</v>
      </c>
    </row>
    <row r="454" spans="1:7" ht="18" customHeight="1" x14ac:dyDescent="0.25">
      <c r="A454" s="98" t="s">
        <v>498</v>
      </c>
      <c r="B454" s="99" t="s">
        <v>468</v>
      </c>
      <c r="C454" s="99" t="s">
        <v>499</v>
      </c>
      <c r="D454" s="99"/>
      <c r="E454" s="100">
        <v>34460850</v>
      </c>
      <c r="F454" s="100">
        <v>8764986.8200000003</v>
      </c>
      <c r="G454" s="116">
        <f t="shared" si="7"/>
        <v>0.25434621664874779</v>
      </c>
    </row>
    <row r="455" spans="1:7" ht="18.75" customHeight="1" x14ac:dyDescent="0.25">
      <c r="A455" s="101" t="s">
        <v>81</v>
      </c>
      <c r="B455" s="102" t="s">
        <v>468</v>
      </c>
      <c r="C455" s="102" t="s">
        <v>499</v>
      </c>
      <c r="D455" s="102" t="s">
        <v>82</v>
      </c>
      <c r="E455" s="103">
        <v>34460850</v>
      </c>
      <c r="F455" s="103">
        <v>8764986.8200000003</v>
      </c>
      <c r="G455" s="116">
        <f t="shared" si="7"/>
        <v>0.25434621664874779</v>
      </c>
    </row>
    <row r="456" spans="1:7" ht="51" customHeight="1" x14ac:dyDescent="0.25">
      <c r="A456" s="98" t="s">
        <v>500</v>
      </c>
      <c r="B456" s="99" t="s">
        <v>468</v>
      </c>
      <c r="C456" s="99" t="s">
        <v>501</v>
      </c>
      <c r="D456" s="99"/>
      <c r="E456" s="100">
        <v>2975000</v>
      </c>
      <c r="F456" s="100"/>
      <c r="G456" s="116"/>
    </row>
    <row r="457" spans="1:7" ht="18.75" customHeight="1" x14ac:dyDescent="0.25">
      <c r="A457" s="101" t="s">
        <v>81</v>
      </c>
      <c r="B457" s="102" t="s">
        <v>468</v>
      </c>
      <c r="C457" s="102" t="s">
        <v>501</v>
      </c>
      <c r="D457" s="102" t="s">
        <v>82</v>
      </c>
      <c r="E457" s="103">
        <v>2975000</v>
      </c>
      <c r="F457" s="103"/>
      <c r="G457" s="116"/>
    </row>
    <row r="458" spans="1:7" ht="33.75" customHeight="1" x14ac:dyDescent="0.25">
      <c r="A458" s="98" t="s">
        <v>502</v>
      </c>
      <c r="B458" s="99" t="s">
        <v>468</v>
      </c>
      <c r="C458" s="99" t="s">
        <v>503</v>
      </c>
      <c r="D458" s="99"/>
      <c r="E458" s="100">
        <v>1200000</v>
      </c>
      <c r="F458" s="100"/>
      <c r="G458" s="116"/>
    </row>
    <row r="459" spans="1:7" ht="23.25" customHeight="1" x14ac:dyDescent="0.25">
      <c r="A459" s="101" t="s">
        <v>81</v>
      </c>
      <c r="B459" s="102" t="s">
        <v>468</v>
      </c>
      <c r="C459" s="102" t="s">
        <v>503</v>
      </c>
      <c r="D459" s="102" t="s">
        <v>82</v>
      </c>
      <c r="E459" s="103">
        <v>1200000</v>
      </c>
      <c r="F459" s="103"/>
      <c r="G459" s="116"/>
    </row>
    <row r="460" spans="1:7" ht="47.25" customHeight="1" x14ac:dyDescent="0.25">
      <c r="A460" s="98" t="s">
        <v>504</v>
      </c>
      <c r="B460" s="99" t="s">
        <v>468</v>
      </c>
      <c r="C460" s="99" t="s">
        <v>505</v>
      </c>
      <c r="D460" s="99"/>
      <c r="E460" s="100">
        <v>8536670</v>
      </c>
      <c r="F460" s="100">
        <v>1291858.3700000001</v>
      </c>
      <c r="G460" s="116">
        <f t="shared" si="7"/>
        <v>0.1513304801520968</v>
      </c>
    </row>
    <row r="461" spans="1:7" ht="21" customHeight="1" x14ac:dyDescent="0.25">
      <c r="A461" s="101" t="s">
        <v>81</v>
      </c>
      <c r="B461" s="102" t="s">
        <v>468</v>
      </c>
      <c r="C461" s="102" t="s">
        <v>505</v>
      </c>
      <c r="D461" s="102" t="s">
        <v>82</v>
      </c>
      <c r="E461" s="103">
        <v>8536670</v>
      </c>
      <c r="F461" s="103">
        <v>1291858.3700000001</v>
      </c>
      <c r="G461" s="116">
        <f t="shared" si="7"/>
        <v>0.1513304801520968</v>
      </c>
    </row>
    <row r="462" spans="1:7" ht="63.75" customHeight="1" x14ac:dyDescent="0.25">
      <c r="A462" s="98" t="s">
        <v>506</v>
      </c>
      <c r="B462" s="99" t="s">
        <v>468</v>
      </c>
      <c r="C462" s="99" t="s">
        <v>507</v>
      </c>
      <c r="D462" s="99"/>
      <c r="E462" s="100">
        <v>100000</v>
      </c>
      <c r="F462" s="100"/>
      <c r="G462" s="116"/>
    </row>
    <row r="463" spans="1:7" ht="20.25" customHeight="1" x14ac:dyDescent="0.25">
      <c r="A463" s="101" t="s">
        <v>81</v>
      </c>
      <c r="B463" s="102" t="s">
        <v>468</v>
      </c>
      <c r="C463" s="102" t="s">
        <v>507</v>
      </c>
      <c r="D463" s="102" t="s">
        <v>82</v>
      </c>
      <c r="E463" s="103">
        <v>100000</v>
      </c>
      <c r="F463" s="103"/>
      <c r="G463" s="116"/>
    </row>
    <row r="464" spans="1:7" ht="20.25" customHeight="1" x14ac:dyDescent="0.25">
      <c r="A464" s="98" t="s">
        <v>508</v>
      </c>
      <c r="B464" s="99" t="s">
        <v>468</v>
      </c>
      <c r="C464" s="99" t="s">
        <v>509</v>
      </c>
      <c r="D464" s="99"/>
      <c r="E464" s="100">
        <v>731870</v>
      </c>
      <c r="F464" s="100"/>
      <c r="G464" s="116"/>
    </row>
    <row r="465" spans="1:7" ht="20.25" customHeight="1" x14ac:dyDescent="0.25">
      <c r="A465" s="101" t="s">
        <v>81</v>
      </c>
      <c r="B465" s="102" t="s">
        <v>468</v>
      </c>
      <c r="C465" s="102" t="s">
        <v>509</v>
      </c>
      <c r="D465" s="102" t="s">
        <v>82</v>
      </c>
      <c r="E465" s="103">
        <v>731870</v>
      </c>
      <c r="F465" s="103"/>
      <c r="G465" s="116"/>
    </row>
    <row r="466" spans="1:7" ht="78" customHeight="1" x14ac:dyDescent="0.25">
      <c r="A466" s="98" t="s">
        <v>510</v>
      </c>
      <c r="B466" s="99" t="s">
        <v>468</v>
      </c>
      <c r="C466" s="99" t="s">
        <v>511</v>
      </c>
      <c r="D466" s="99"/>
      <c r="E466" s="100">
        <v>400000</v>
      </c>
      <c r="F466" s="100"/>
      <c r="G466" s="116"/>
    </row>
    <row r="467" spans="1:7" ht="48.75" customHeight="1" x14ac:dyDescent="0.25">
      <c r="A467" s="101" t="s">
        <v>410</v>
      </c>
      <c r="B467" s="102" t="s">
        <v>468</v>
      </c>
      <c r="C467" s="102" t="s">
        <v>511</v>
      </c>
      <c r="D467" s="102" t="s">
        <v>411</v>
      </c>
      <c r="E467" s="103">
        <v>400000</v>
      </c>
      <c r="F467" s="103"/>
      <c r="G467" s="116"/>
    </row>
    <row r="468" spans="1:7" ht="33.75" customHeight="1" x14ac:dyDescent="0.25">
      <c r="A468" s="95" t="s">
        <v>512</v>
      </c>
      <c r="B468" s="96" t="s">
        <v>468</v>
      </c>
      <c r="C468" s="96" t="s">
        <v>513</v>
      </c>
      <c r="D468" s="96"/>
      <c r="E468" s="97">
        <v>16936150</v>
      </c>
      <c r="F468" s="97"/>
      <c r="G468" s="116"/>
    </row>
    <row r="469" spans="1:7" ht="65.25" customHeight="1" x14ac:dyDescent="0.25">
      <c r="A469" s="98" t="s">
        <v>514</v>
      </c>
      <c r="B469" s="99" t="s">
        <v>468</v>
      </c>
      <c r="C469" s="99" t="s">
        <v>515</v>
      </c>
      <c r="D469" s="99"/>
      <c r="E469" s="100">
        <v>2819150</v>
      </c>
      <c r="F469" s="100"/>
      <c r="G469" s="116"/>
    </row>
    <row r="470" spans="1:7" ht="20.25" customHeight="1" x14ac:dyDescent="0.25">
      <c r="A470" s="101" t="s">
        <v>81</v>
      </c>
      <c r="B470" s="102" t="s">
        <v>468</v>
      </c>
      <c r="C470" s="102" t="s">
        <v>515</v>
      </c>
      <c r="D470" s="102" t="s">
        <v>82</v>
      </c>
      <c r="E470" s="103">
        <v>2819150</v>
      </c>
      <c r="F470" s="103"/>
      <c r="G470" s="116"/>
    </row>
    <row r="471" spans="1:7" ht="50.25" customHeight="1" x14ac:dyDescent="0.25">
      <c r="A471" s="98" t="s">
        <v>516</v>
      </c>
      <c r="B471" s="99" t="s">
        <v>468</v>
      </c>
      <c r="C471" s="99" t="s">
        <v>517</v>
      </c>
      <c r="D471" s="99"/>
      <c r="E471" s="100">
        <v>7125000</v>
      </c>
      <c r="F471" s="100"/>
      <c r="G471" s="116"/>
    </row>
    <row r="472" spans="1:7" ht="20.25" customHeight="1" x14ac:dyDescent="0.25">
      <c r="A472" s="101" t="s">
        <v>81</v>
      </c>
      <c r="B472" s="102" t="s">
        <v>468</v>
      </c>
      <c r="C472" s="102" t="s">
        <v>517</v>
      </c>
      <c r="D472" s="102" t="s">
        <v>82</v>
      </c>
      <c r="E472" s="103">
        <v>7125000</v>
      </c>
      <c r="F472" s="103"/>
      <c r="G472" s="116"/>
    </row>
    <row r="473" spans="1:7" ht="78" customHeight="1" x14ac:dyDescent="0.25">
      <c r="A473" s="98" t="s">
        <v>518</v>
      </c>
      <c r="B473" s="99" t="s">
        <v>468</v>
      </c>
      <c r="C473" s="99" t="s">
        <v>519</v>
      </c>
      <c r="D473" s="99"/>
      <c r="E473" s="100">
        <v>6992000</v>
      </c>
      <c r="F473" s="100"/>
      <c r="G473" s="116"/>
    </row>
    <row r="474" spans="1:7" ht="48" customHeight="1" x14ac:dyDescent="0.25">
      <c r="A474" s="101" t="s">
        <v>410</v>
      </c>
      <c r="B474" s="102" t="s">
        <v>468</v>
      </c>
      <c r="C474" s="102" t="s">
        <v>519</v>
      </c>
      <c r="D474" s="102" t="s">
        <v>411</v>
      </c>
      <c r="E474" s="103">
        <v>6992000</v>
      </c>
      <c r="F474" s="103"/>
      <c r="G474" s="116"/>
    </row>
    <row r="475" spans="1:7" ht="33.75" customHeight="1" x14ac:dyDescent="0.25">
      <c r="A475" s="89" t="s">
        <v>142</v>
      </c>
      <c r="B475" s="90" t="s">
        <v>468</v>
      </c>
      <c r="C475" s="90" t="s">
        <v>143</v>
      </c>
      <c r="D475" s="90"/>
      <c r="E475" s="91">
        <v>150000</v>
      </c>
      <c r="F475" s="91"/>
      <c r="G475" s="116"/>
    </row>
    <row r="476" spans="1:7" ht="50.25" customHeight="1" x14ac:dyDescent="0.25">
      <c r="A476" s="98" t="s">
        <v>520</v>
      </c>
      <c r="B476" s="99" t="s">
        <v>468</v>
      </c>
      <c r="C476" s="99" t="s">
        <v>521</v>
      </c>
      <c r="D476" s="99"/>
      <c r="E476" s="100">
        <v>150000</v>
      </c>
      <c r="F476" s="100"/>
      <c r="G476" s="116"/>
    </row>
    <row r="477" spans="1:7" ht="21.75" customHeight="1" x14ac:dyDescent="0.25">
      <c r="A477" s="101" t="s">
        <v>81</v>
      </c>
      <c r="B477" s="102" t="s">
        <v>468</v>
      </c>
      <c r="C477" s="102" t="s">
        <v>521</v>
      </c>
      <c r="D477" s="102" t="s">
        <v>82</v>
      </c>
      <c r="E477" s="103">
        <v>150000</v>
      </c>
      <c r="F477" s="103"/>
      <c r="G477" s="116"/>
    </row>
    <row r="478" spans="1:7" ht="33.75" customHeight="1" x14ac:dyDescent="0.25">
      <c r="A478" s="86" t="s">
        <v>522</v>
      </c>
      <c r="B478" s="87" t="s">
        <v>523</v>
      </c>
      <c r="C478" s="87"/>
      <c r="D478" s="87"/>
      <c r="E478" s="88">
        <v>39895099.689999998</v>
      </c>
      <c r="F478" s="88">
        <v>8483654.4399999995</v>
      </c>
      <c r="G478" s="116">
        <f t="shared" si="7"/>
        <v>0.21264903474163996</v>
      </c>
    </row>
    <row r="479" spans="1:7" ht="48.75" customHeight="1" x14ac:dyDescent="0.25">
      <c r="A479" s="89" t="s">
        <v>275</v>
      </c>
      <c r="B479" s="90" t="s">
        <v>523</v>
      </c>
      <c r="C479" s="90" t="s">
        <v>276</v>
      </c>
      <c r="D479" s="90"/>
      <c r="E479" s="91">
        <v>9880000</v>
      </c>
      <c r="F479" s="91">
        <v>1730828.64</v>
      </c>
      <c r="G479" s="116">
        <f t="shared" si="7"/>
        <v>0.17518508502024291</v>
      </c>
    </row>
    <row r="480" spans="1:7" ht="50.25" customHeight="1" x14ac:dyDescent="0.25">
      <c r="A480" s="92" t="s">
        <v>277</v>
      </c>
      <c r="B480" s="93" t="s">
        <v>523</v>
      </c>
      <c r="C480" s="93" t="s">
        <v>278</v>
      </c>
      <c r="D480" s="93"/>
      <c r="E480" s="94">
        <v>9880000</v>
      </c>
      <c r="F480" s="94">
        <v>1730828.64</v>
      </c>
      <c r="G480" s="116">
        <f t="shared" si="7"/>
        <v>0.17518508502024291</v>
      </c>
    </row>
    <row r="481" spans="1:7" ht="21.75" customHeight="1" x14ac:dyDescent="0.25">
      <c r="A481" s="95" t="s">
        <v>469</v>
      </c>
      <c r="B481" s="96" t="s">
        <v>523</v>
      </c>
      <c r="C481" s="96" t="s">
        <v>470</v>
      </c>
      <c r="D481" s="96"/>
      <c r="E481" s="97">
        <v>9880000</v>
      </c>
      <c r="F481" s="97">
        <v>1730828.64</v>
      </c>
      <c r="G481" s="116">
        <f t="shared" si="7"/>
        <v>0.17518508502024291</v>
      </c>
    </row>
    <row r="482" spans="1:7" ht="78" customHeight="1" x14ac:dyDescent="0.25">
      <c r="A482" s="98" t="s">
        <v>471</v>
      </c>
      <c r="B482" s="99" t="s">
        <v>523</v>
      </c>
      <c r="C482" s="99" t="s">
        <v>472</v>
      </c>
      <c r="D482" s="99"/>
      <c r="E482" s="100">
        <v>9880000</v>
      </c>
      <c r="F482" s="100">
        <v>1730828.64</v>
      </c>
      <c r="G482" s="116">
        <f t="shared" si="7"/>
        <v>0.17518508502024291</v>
      </c>
    </row>
    <row r="483" spans="1:7" ht="20.25" customHeight="1" x14ac:dyDescent="0.25">
      <c r="A483" s="101" t="s">
        <v>168</v>
      </c>
      <c r="B483" s="102" t="s">
        <v>523</v>
      </c>
      <c r="C483" s="102" t="s">
        <v>472</v>
      </c>
      <c r="D483" s="102" t="s">
        <v>169</v>
      </c>
      <c r="E483" s="103">
        <v>6827500</v>
      </c>
      <c r="F483" s="103">
        <v>1270920.58</v>
      </c>
      <c r="G483" s="116">
        <f t="shared" si="7"/>
        <v>0.1861472837788356</v>
      </c>
    </row>
    <row r="484" spans="1:7" ht="36" customHeight="1" x14ac:dyDescent="0.25">
      <c r="A484" s="101" t="s">
        <v>170</v>
      </c>
      <c r="B484" s="102" t="s">
        <v>523</v>
      </c>
      <c r="C484" s="102" t="s">
        <v>472</v>
      </c>
      <c r="D484" s="102" t="s">
        <v>171</v>
      </c>
      <c r="E484" s="103">
        <v>10000</v>
      </c>
      <c r="F484" s="103">
        <v>1370</v>
      </c>
      <c r="G484" s="116">
        <f t="shared" si="7"/>
        <v>0.13700000000000001</v>
      </c>
    </row>
    <row r="485" spans="1:7" ht="63.75" customHeight="1" x14ac:dyDescent="0.25">
      <c r="A485" s="101" t="s">
        <v>172</v>
      </c>
      <c r="B485" s="102" t="s">
        <v>523</v>
      </c>
      <c r="C485" s="102" t="s">
        <v>472</v>
      </c>
      <c r="D485" s="102" t="s">
        <v>173</v>
      </c>
      <c r="E485" s="103">
        <v>2064950</v>
      </c>
      <c r="F485" s="103">
        <v>308311.69</v>
      </c>
      <c r="G485" s="116">
        <f t="shared" si="7"/>
        <v>0.14930709702414102</v>
      </c>
    </row>
    <row r="486" spans="1:7" ht="21.75" customHeight="1" x14ac:dyDescent="0.25">
      <c r="A486" s="101" t="s">
        <v>81</v>
      </c>
      <c r="B486" s="102" t="s">
        <v>523</v>
      </c>
      <c r="C486" s="102" t="s">
        <v>472</v>
      </c>
      <c r="D486" s="102" t="s">
        <v>82</v>
      </c>
      <c r="E486" s="103">
        <v>969300</v>
      </c>
      <c r="F486" s="103">
        <v>148858.37</v>
      </c>
      <c r="G486" s="116">
        <f t="shared" si="7"/>
        <v>0.15357306303518004</v>
      </c>
    </row>
    <row r="487" spans="1:7" ht="33" customHeight="1" x14ac:dyDescent="0.25">
      <c r="A487" s="101" t="s">
        <v>83</v>
      </c>
      <c r="B487" s="102" t="s">
        <v>523</v>
      </c>
      <c r="C487" s="102" t="s">
        <v>472</v>
      </c>
      <c r="D487" s="102" t="s">
        <v>84</v>
      </c>
      <c r="E487" s="103">
        <v>500</v>
      </c>
      <c r="F487" s="103"/>
      <c r="G487" s="116"/>
    </row>
    <row r="488" spans="1:7" ht="18.75" customHeight="1" x14ac:dyDescent="0.25">
      <c r="A488" s="101" t="s">
        <v>85</v>
      </c>
      <c r="B488" s="102" t="s">
        <v>523</v>
      </c>
      <c r="C488" s="102" t="s">
        <v>472</v>
      </c>
      <c r="D488" s="102" t="s">
        <v>86</v>
      </c>
      <c r="E488" s="103">
        <v>7750</v>
      </c>
      <c r="F488" s="103">
        <v>1368</v>
      </c>
      <c r="G488" s="116">
        <f t="shared" si="7"/>
        <v>0.17651612903225805</v>
      </c>
    </row>
    <row r="489" spans="1:7" ht="54" customHeight="1" x14ac:dyDescent="0.25">
      <c r="A489" s="89" t="s">
        <v>930</v>
      </c>
      <c r="B489" s="90" t="s">
        <v>523</v>
      </c>
      <c r="C489" s="90" t="s">
        <v>305</v>
      </c>
      <c r="D489" s="90"/>
      <c r="E489" s="91">
        <v>30015099.690000001</v>
      </c>
      <c r="F489" s="91">
        <v>6752825.7999999998</v>
      </c>
      <c r="G489" s="116">
        <f t="shared" si="7"/>
        <v>0.22498095524399706</v>
      </c>
    </row>
    <row r="490" spans="1:7" ht="33.75" customHeight="1" x14ac:dyDescent="0.25">
      <c r="A490" s="92" t="s">
        <v>524</v>
      </c>
      <c r="B490" s="93" t="s">
        <v>523</v>
      </c>
      <c r="C490" s="93" t="s">
        <v>525</v>
      </c>
      <c r="D490" s="93"/>
      <c r="E490" s="94">
        <v>30015099.690000001</v>
      </c>
      <c r="F490" s="94">
        <v>6752825.7999999998</v>
      </c>
      <c r="G490" s="116">
        <f t="shared" si="7"/>
        <v>0.22498095524399706</v>
      </c>
    </row>
    <row r="491" spans="1:7" ht="114.75" customHeight="1" x14ac:dyDescent="0.25">
      <c r="A491" s="95" t="s">
        <v>526</v>
      </c>
      <c r="B491" s="96" t="s">
        <v>523</v>
      </c>
      <c r="C491" s="96" t="s">
        <v>527</v>
      </c>
      <c r="D491" s="96"/>
      <c r="E491" s="97">
        <v>30015099.690000001</v>
      </c>
      <c r="F491" s="97">
        <v>6752825.7999999998</v>
      </c>
      <c r="G491" s="116">
        <f t="shared" si="7"/>
        <v>0.22498095524399706</v>
      </c>
    </row>
    <row r="492" spans="1:7" ht="63.75" customHeight="1" x14ac:dyDescent="0.25">
      <c r="A492" s="98" t="s">
        <v>528</v>
      </c>
      <c r="B492" s="99" t="s">
        <v>523</v>
      </c>
      <c r="C492" s="99" t="s">
        <v>529</v>
      </c>
      <c r="D492" s="99"/>
      <c r="E492" s="100">
        <v>30015099.690000001</v>
      </c>
      <c r="F492" s="100">
        <v>6752825.7999999998</v>
      </c>
      <c r="G492" s="116">
        <f t="shared" si="7"/>
        <v>0.22498095524399706</v>
      </c>
    </row>
    <row r="493" spans="1:7" ht="18" customHeight="1" x14ac:dyDescent="0.25">
      <c r="A493" s="101" t="s">
        <v>168</v>
      </c>
      <c r="B493" s="102" t="s">
        <v>523</v>
      </c>
      <c r="C493" s="102" t="s">
        <v>529</v>
      </c>
      <c r="D493" s="102" t="s">
        <v>169</v>
      </c>
      <c r="E493" s="103">
        <v>14807348.800000001</v>
      </c>
      <c r="F493" s="103">
        <v>4392178.04</v>
      </c>
      <c r="G493" s="116">
        <f t="shared" si="7"/>
        <v>0.29662150188560427</v>
      </c>
    </row>
    <row r="494" spans="1:7" ht="35.25" customHeight="1" x14ac:dyDescent="0.25">
      <c r="A494" s="101" t="s">
        <v>170</v>
      </c>
      <c r="B494" s="102" t="s">
        <v>523</v>
      </c>
      <c r="C494" s="102" t="s">
        <v>529</v>
      </c>
      <c r="D494" s="102" t="s">
        <v>171</v>
      </c>
      <c r="E494" s="103">
        <v>20000</v>
      </c>
      <c r="F494" s="103">
        <v>5007</v>
      </c>
      <c r="G494" s="116">
        <f t="shared" si="7"/>
        <v>0.25035000000000002</v>
      </c>
    </row>
    <row r="495" spans="1:7" ht="63.75" customHeight="1" x14ac:dyDescent="0.25">
      <c r="A495" s="101" t="s">
        <v>172</v>
      </c>
      <c r="B495" s="102" t="s">
        <v>523</v>
      </c>
      <c r="C495" s="102" t="s">
        <v>529</v>
      </c>
      <c r="D495" s="102" t="s">
        <v>173</v>
      </c>
      <c r="E495" s="103">
        <v>4468866</v>
      </c>
      <c r="F495" s="103">
        <v>953952.72</v>
      </c>
      <c r="G495" s="116">
        <f t="shared" si="7"/>
        <v>0.21346639617298885</v>
      </c>
    </row>
    <row r="496" spans="1:7" ht="20.25" customHeight="1" x14ac:dyDescent="0.25">
      <c r="A496" s="101" t="s">
        <v>81</v>
      </c>
      <c r="B496" s="102" t="s">
        <v>523</v>
      </c>
      <c r="C496" s="102" t="s">
        <v>529</v>
      </c>
      <c r="D496" s="102" t="s">
        <v>82</v>
      </c>
      <c r="E496" s="103">
        <v>10716884.890000001</v>
      </c>
      <c r="F496" s="103">
        <v>1400523.68</v>
      </c>
      <c r="G496" s="116">
        <f t="shared" si="7"/>
        <v>0.13068384090854968</v>
      </c>
    </row>
    <row r="497" spans="1:7" ht="20.25" customHeight="1" x14ac:dyDescent="0.25">
      <c r="A497" s="101" t="s">
        <v>123</v>
      </c>
      <c r="B497" s="102" t="s">
        <v>523</v>
      </c>
      <c r="C497" s="102" t="s">
        <v>529</v>
      </c>
      <c r="D497" s="102" t="s">
        <v>124</v>
      </c>
      <c r="E497" s="103">
        <v>2000</v>
      </c>
      <c r="F497" s="103">
        <v>1164.3599999999999</v>
      </c>
      <c r="G497" s="116">
        <f t="shared" si="7"/>
        <v>0.58217999999999992</v>
      </c>
    </row>
    <row r="498" spans="1:7" ht="20.25" customHeight="1" x14ac:dyDescent="0.25">
      <c r="A498" s="83" t="s">
        <v>530</v>
      </c>
      <c r="B498" s="84" t="s">
        <v>531</v>
      </c>
      <c r="C498" s="84"/>
      <c r="D498" s="84"/>
      <c r="E498" s="85">
        <v>1789820</v>
      </c>
      <c r="F498" s="85"/>
      <c r="G498" s="116"/>
    </row>
    <row r="499" spans="1:7" ht="36" customHeight="1" x14ac:dyDescent="0.25">
      <c r="A499" s="86" t="s">
        <v>532</v>
      </c>
      <c r="B499" s="87" t="s">
        <v>533</v>
      </c>
      <c r="C499" s="87"/>
      <c r="D499" s="87"/>
      <c r="E499" s="88">
        <v>1789820</v>
      </c>
      <c r="F499" s="88"/>
      <c r="G499" s="116"/>
    </row>
    <row r="500" spans="1:7" ht="51.75" customHeight="1" x14ac:dyDescent="0.25">
      <c r="A500" s="89" t="s">
        <v>933</v>
      </c>
      <c r="B500" s="90" t="s">
        <v>533</v>
      </c>
      <c r="C500" s="90" t="s">
        <v>534</v>
      </c>
      <c r="D500" s="90"/>
      <c r="E500" s="91">
        <v>1789820</v>
      </c>
      <c r="F500" s="91"/>
      <c r="G500" s="116"/>
    </row>
    <row r="501" spans="1:7" ht="51" customHeight="1" x14ac:dyDescent="0.25">
      <c r="A501" s="95" t="s">
        <v>535</v>
      </c>
      <c r="B501" s="96" t="s">
        <v>533</v>
      </c>
      <c r="C501" s="96" t="s">
        <v>536</v>
      </c>
      <c r="D501" s="96"/>
      <c r="E501" s="97">
        <v>239320</v>
      </c>
      <c r="F501" s="97"/>
      <c r="G501" s="116"/>
    </row>
    <row r="502" spans="1:7" ht="66" customHeight="1" x14ac:dyDescent="0.25">
      <c r="A502" s="98" t="s">
        <v>537</v>
      </c>
      <c r="B502" s="99" t="s">
        <v>533</v>
      </c>
      <c r="C502" s="99" t="s">
        <v>538</v>
      </c>
      <c r="D502" s="99"/>
      <c r="E502" s="100">
        <v>239320</v>
      </c>
      <c r="F502" s="100"/>
      <c r="G502" s="116"/>
    </row>
    <row r="503" spans="1:7" ht="24" customHeight="1" x14ac:dyDescent="0.25">
      <c r="A503" s="101" t="s">
        <v>81</v>
      </c>
      <c r="B503" s="102" t="s">
        <v>533</v>
      </c>
      <c r="C503" s="102" t="s">
        <v>538</v>
      </c>
      <c r="D503" s="102" t="s">
        <v>82</v>
      </c>
      <c r="E503" s="103">
        <v>239320</v>
      </c>
      <c r="F503" s="103"/>
      <c r="G503" s="116"/>
    </row>
    <row r="504" spans="1:7" ht="51" customHeight="1" x14ac:dyDescent="0.25">
      <c r="A504" s="95" t="s">
        <v>539</v>
      </c>
      <c r="B504" s="96" t="s">
        <v>533</v>
      </c>
      <c r="C504" s="96" t="s">
        <v>540</v>
      </c>
      <c r="D504" s="96"/>
      <c r="E504" s="97">
        <v>1083300</v>
      </c>
      <c r="F504" s="97"/>
      <c r="G504" s="116"/>
    </row>
    <row r="505" spans="1:7" ht="35.25" customHeight="1" x14ac:dyDescent="0.25">
      <c r="A505" s="98" t="s">
        <v>934</v>
      </c>
      <c r="B505" s="99" t="s">
        <v>533</v>
      </c>
      <c r="C505" s="99" t="s">
        <v>541</v>
      </c>
      <c r="D505" s="99"/>
      <c r="E505" s="100">
        <v>1083300</v>
      </c>
      <c r="F505" s="100"/>
      <c r="G505" s="116"/>
    </row>
    <row r="506" spans="1:7" ht="21.75" customHeight="1" x14ac:dyDescent="0.25">
      <c r="A506" s="101" t="s">
        <v>81</v>
      </c>
      <c r="B506" s="102" t="s">
        <v>533</v>
      </c>
      <c r="C506" s="102" t="s">
        <v>541</v>
      </c>
      <c r="D506" s="102" t="s">
        <v>82</v>
      </c>
      <c r="E506" s="103">
        <v>1083300</v>
      </c>
      <c r="F506" s="103"/>
      <c r="G506" s="116"/>
    </row>
    <row r="507" spans="1:7" ht="47.25" customHeight="1" x14ac:dyDescent="0.25">
      <c r="A507" s="95" t="s">
        <v>542</v>
      </c>
      <c r="B507" s="96" t="s">
        <v>533</v>
      </c>
      <c r="C507" s="96" t="s">
        <v>543</v>
      </c>
      <c r="D507" s="96"/>
      <c r="E507" s="97">
        <v>320100</v>
      </c>
      <c r="F507" s="97"/>
      <c r="G507" s="116"/>
    </row>
    <row r="508" spans="1:7" ht="33.75" customHeight="1" x14ac:dyDescent="0.25">
      <c r="A508" s="98" t="s">
        <v>544</v>
      </c>
      <c r="B508" s="99" t="s">
        <v>533</v>
      </c>
      <c r="C508" s="99" t="s">
        <v>545</v>
      </c>
      <c r="D508" s="99"/>
      <c r="E508" s="100">
        <v>320100</v>
      </c>
      <c r="F508" s="100"/>
      <c r="G508" s="116"/>
    </row>
    <row r="509" spans="1:7" ht="21" customHeight="1" x14ac:dyDescent="0.25">
      <c r="A509" s="101" t="s">
        <v>81</v>
      </c>
      <c r="B509" s="102" t="s">
        <v>533</v>
      </c>
      <c r="C509" s="102" t="s">
        <v>545</v>
      </c>
      <c r="D509" s="102" t="s">
        <v>82</v>
      </c>
      <c r="E509" s="103">
        <v>320100</v>
      </c>
      <c r="F509" s="103"/>
      <c r="G509" s="116"/>
    </row>
    <row r="510" spans="1:7" ht="51" customHeight="1" x14ac:dyDescent="0.25">
      <c r="A510" s="95" t="s">
        <v>546</v>
      </c>
      <c r="B510" s="96" t="s">
        <v>533</v>
      </c>
      <c r="C510" s="96" t="s">
        <v>547</v>
      </c>
      <c r="D510" s="96"/>
      <c r="E510" s="97">
        <v>147100</v>
      </c>
      <c r="F510" s="97"/>
      <c r="G510" s="116"/>
    </row>
    <row r="511" spans="1:7" ht="33" customHeight="1" x14ac:dyDescent="0.25">
      <c r="A511" s="98" t="s">
        <v>548</v>
      </c>
      <c r="B511" s="99" t="s">
        <v>533</v>
      </c>
      <c r="C511" s="99" t="s">
        <v>549</v>
      </c>
      <c r="D511" s="99"/>
      <c r="E511" s="100">
        <v>57000</v>
      </c>
      <c r="F511" s="100"/>
      <c r="G511" s="116"/>
    </row>
    <row r="512" spans="1:7" ht="21" customHeight="1" x14ac:dyDescent="0.25">
      <c r="A512" s="101" t="s">
        <v>81</v>
      </c>
      <c r="B512" s="102" t="s">
        <v>533</v>
      </c>
      <c r="C512" s="102" t="s">
        <v>549</v>
      </c>
      <c r="D512" s="102" t="s">
        <v>82</v>
      </c>
      <c r="E512" s="103">
        <v>57000</v>
      </c>
      <c r="F512" s="103"/>
      <c r="G512" s="116"/>
    </row>
    <row r="513" spans="1:7" ht="65.25" customHeight="1" x14ac:dyDescent="0.25">
      <c r="A513" s="98" t="s">
        <v>550</v>
      </c>
      <c r="B513" s="99" t="s">
        <v>533</v>
      </c>
      <c r="C513" s="99" t="s">
        <v>551</v>
      </c>
      <c r="D513" s="99"/>
      <c r="E513" s="100">
        <v>90100</v>
      </c>
      <c r="F513" s="100"/>
      <c r="G513" s="116"/>
    </row>
    <row r="514" spans="1:7" ht="20.25" customHeight="1" x14ac:dyDescent="0.25">
      <c r="A514" s="101" t="s">
        <v>81</v>
      </c>
      <c r="B514" s="102" t="s">
        <v>533</v>
      </c>
      <c r="C514" s="102" t="s">
        <v>551</v>
      </c>
      <c r="D514" s="102" t="s">
        <v>82</v>
      </c>
      <c r="E514" s="103">
        <v>90100</v>
      </c>
      <c r="F514" s="103"/>
      <c r="G514" s="116"/>
    </row>
    <row r="515" spans="1:7" ht="20.25" customHeight="1" x14ac:dyDescent="0.25">
      <c r="A515" s="83" t="s">
        <v>552</v>
      </c>
      <c r="B515" s="84" t="s">
        <v>553</v>
      </c>
      <c r="C515" s="84"/>
      <c r="D515" s="84"/>
      <c r="E515" s="85">
        <v>2922049084.3899999</v>
      </c>
      <c r="F515" s="85">
        <v>592442260.66999996</v>
      </c>
      <c r="G515" s="116">
        <f t="shared" ref="G515:G578" si="8">F515/E515</f>
        <v>0.20274890789306396</v>
      </c>
    </row>
    <row r="516" spans="1:7" ht="20.25" customHeight="1" x14ac:dyDescent="0.25">
      <c r="A516" s="86" t="s">
        <v>554</v>
      </c>
      <c r="B516" s="87" t="s">
        <v>555</v>
      </c>
      <c r="C516" s="87"/>
      <c r="D516" s="87"/>
      <c r="E516" s="88">
        <v>1026419710</v>
      </c>
      <c r="F516" s="88">
        <v>245700771.68000001</v>
      </c>
      <c r="G516" s="116">
        <f t="shared" si="8"/>
        <v>0.23937651360962273</v>
      </c>
    </row>
    <row r="517" spans="1:7" ht="48.75" customHeight="1" x14ac:dyDescent="0.25">
      <c r="A517" s="89" t="s">
        <v>90</v>
      </c>
      <c r="B517" s="90" t="s">
        <v>555</v>
      </c>
      <c r="C517" s="90" t="s">
        <v>91</v>
      </c>
      <c r="D517" s="90"/>
      <c r="E517" s="91">
        <v>1024299710</v>
      </c>
      <c r="F517" s="91">
        <v>245381475.68000001</v>
      </c>
      <c r="G517" s="116">
        <f t="shared" si="8"/>
        <v>0.2395602315263762</v>
      </c>
    </row>
    <row r="518" spans="1:7" ht="21" customHeight="1" x14ac:dyDescent="0.25">
      <c r="A518" s="92" t="s">
        <v>556</v>
      </c>
      <c r="B518" s="93" t="s">
        <v>555</v>
      </c>
      <c r="C518" s="93" t="s">
        <v>557</v>
      </c>
      <c r="D518" s="93"/>
      <c r="E518" s="94">
        <v>1024299710</v>
      </c>
      <c r="F518" s="94">
        <v>245381475.68000001</v>
      </c>
      <c r="G518" s="116">
        <f t="shared" si="8"/>
        <v>0.2395602315263762</v>
      </c>
    </row>
    <row r="519" spans="1:7" ht="48.75" customHeight="1" x14ac:dyDescent="0.25">
      <c r="A519" s="95" t="s">
        <v>558</v>
      </c>
      <c r="B519" s="96" t="s">
        <v>555</v>
      </c>
      <c r="C519" s="96" t="s">
        <v>559</v>
      </c>
      <c r="D519" s="96"/>
      <c r="E519" s="97">
        <v>25140000</v>
      </c>
      <c r="F519" s="97">
        <v>103174</v>
      </c>
      <c r="G519" s="116">
        <f t="shared" si="8"/>
        <v>4.1039777247414483E-3</v>
      </c>
    </row>
    <row r="520" spans="1:7" ht="48.75" customHeight="1" x14ac:dyDescent="0.25">
      <c r="A520" s="98" t="s">
        <v>560</v>
      </c>
      <c r="B520" s="99" t="s">
        <v>555</v>
      </c>
      <c r="C520" s="99" t="s">
        <v>561</v>
      </c>
      <c r="D520" s="99"/>
      <c r="E520" s="100">
        <v>140000</v>
      </c>
      <c r="F520" s="100">
        <v>103174</v>
      </c>
      <c r="G520" s="116">
        <f t="shared" si="8"/>
        <v>0.73695714285714287</v>
      </c>
    </row>
    <row r="521" spans="1:7" ht="33.75" customHeight="1" x14ac:dyDescent="0.25">
      <c r="A521" s="101" t="s">
        <v>83</v>
      </c>
      <c r="B521" s="102" t="s">
        <v>555</v>
      </c>
      <c r="C521" s="102" t="s">
        <v>561</v>
      </c>
      <c r="D521" s="102" t="s">
        <v>84</v>
      </c>
      <c r="E521" s="103">
        <v>140000</v>
      </c>
      <c r="F521" s="103">
        <v>103174</v>
      </c>
      <c r="G521" s="116">
        <f t="shared" si="8"/>
        <v>0.73695714285714287</v>
      </c>
    </row>
    <row r="522" spans="1:7" ht="48" customHeight="1" x14ac:dyDescent="0.25">
      <c r="A522" s="98" t="s">
        <v>935</v>
      </c>
      <c r="B522" s="99" t="s">
        <v>555</v>
      </c>
      <c r="C522" s="99" t="s">
        <v>562</v>
      </c>
      <c r="D522" s="99"/>
      <c r="E522" s="100">
        <v>1251000</v>
      </c>
      <c r="F522" s="100"/>
      <c r="G522" s="116"/>
    </row>
    <row r="523" spans="1:7" ht="36" customHeight="1" x14ac:dyDescent="0.25">
      <c r="A523" s="101" t="s">
        <v>187</v>
      </c>
      <c r="B523" s="102" t="s">
        <v>555</v>
      </c>
      <c r="C523" s="102" t="s">
        <v>562</v>
      </c>
      <c r="D523" s="102" t="s">
        <v>188</v>
      </c>
      <c r="E523" s="103">
        <v>1251000</v>
      </c>
      <c r="F523" s="103"/>
      <c r="G523" s="116"/>
    </row>
    <row r="524" spans="1:7" ht="53.25" customHeight="1" x14ac:dyDescent="0.25">
      <c r="A524" s="98" t="s">
        <v>936</v>
      </c>
      <c r="B524" s="99" t="s">
        <v>555</v>
      </c>
      <c r="C524" s="99" t="s">
        <v>563</v>
      </c>
      <c r="D524" s="99"/>
      <c r="E524" s="100">
        <v>23749000</v>
      </c>
      <c r="F524" s="100"/>
      <c r="G524" s="116"/>
    </row>
    <row r="525" spans="1:7" ht="36.75" customHeight="1" x14ac:dyDescent="0.25">
      <c r="A525" s="101" t="s">
        <v>187</v>
      </c>
      <c r="B525" s="102" t="s">
        <v>555</v>
      </c>
      <c r="C525" s="102" t="s">
        <v>563</v>
      </c>
      <c r="D525" s="102" t="s">
        <v>188</v>
      </c>
      <c r="E525" s="103">
        <v>23749000</v>
      </c>
      <c r="F525" s="103"/>
      <c r="G525" s="116"/>
    </row>
    <row r="526" spans="1:7" ht="66.75" customHeight="1" x14ac:dyDescent="0.25">
      <c r="A526" s="95" t="s">
        <v>564</v>
      </c>
      <c r="B526" s="96" t="s">
        <v>555</v>
      </c>
      <c r="C526" s="96" t="s">
        <v>565</v>
      </c>
      <c r="D526" s="96"/>
      <c r="E526" s="97">
        <v>999059710</v>
      </c>
      <c r="F526" s="97">
        <v>245278301.68000001</v>
      </c>
      <c r="G526" s="116">
        <f t="shared" si="8"/>
        <v>0.24550915148004518</v>
      </c>
    </row>
    <row r="527" spans="1:7" ht="70.5" customHeight="1" x14ac:dyDescent="0.25">
      <c r="A527" s="98" t="s">
        <v>566</v>
      </c>
      <c r="B527" s="99" t="s">
        <v>555</v>
      </c>
      <c r="C527" s="99" t="s">
        <v>567</v>
      </c>
      <c r="D527" s="99"/>
      <c r="E527" s="100">
        <v>62000</v>
      </c>
      <c r="F527" s="100">
        <v>24047.09</v>
      </c>
      <c r="G527" s="116">
        <f t="shared" si="8"/>
        <v>0.38785629032258062</v>
      </c>
    </row>
    <row r="528" spans="1:7" ht="36" customHeight="1" x14ac:dyDescent="0.25">
      <c r="A528" s="101" t="s">
        <v>187</v>
      </c>
      <c r="B528" s="102" t="s">
        <v>555</v>
      </c>
      <c r="C528" s="102" t="s">
        <v>567</v>
      </c>
      <c r="D528" s="102" t="s">
        <v>188</v>
      </c>
      <c r="E528" s="103">
        <v>62000</v>
      </c>
      <c r="F528" s="103">
        <v>24047.09</v>
      </c>
      <c r="G528" s="116">
        <f t="shared" si="8"/>
        <v>0.38785629032258062</v>
      </c>
    </row>
    <row r="529" spans="1:7" ht="65.25" customHeight="1" x14ac:dyDescent="0.25">
      <c r="A529" s="98" t="s">
        <v>568</v>
      </c>
      <c r="B529" s="99" t="s">
        <v>555</v>
      </c>
      <c r="C529" s="99" t="s">
        <v>569</v>
      </c>
      <c r="D529" s="99"/>
      <c r="E529" s="100">
        <v>344877910</v>
      </c>
      <c r="F529" s="100">
        <v>86215550</v>
      </c>
      <c r="G529" s="116">
        <f t="shared" si="8"/>
        <v>0.24998861191196617</v>
      </c>
    </row>
    <row r="530" spans="1:7" ht="75" x14ac:dyDescent="0.25">
      <c r="A530" s="101" t="s">
        <v>181</v>
      </c>
      <c r="B530" s="102" t="s">
        <v>555</v>
      </c>
      <c r="C530" s="102" t="s">
        <v>569</v>
      </c>
      <c r="D530" s="102" t="s">
        <v>182</v>
      </c>
      <c r="E530" s="103">
        <v>331205910</v>
      </c>
      <c r="F530" s="103">
        <v>82797650</v>
      </c>
      <c r="G530" s="116">
        <f t="shared" si="8"/>
        <v>0.24998844374485951</v>
      </c>
    </row>
    <row r="531" spans="1:7" ht="80.25" customHeight="1" x14ac:dyDescent="0.25">
      <c r="A531" s="101" t="s">
        <v>570</v>
      </c>
      <c r="B531" s="102" t="s">
        <v>555</v>
      </c>
      <c r="C531" s="102" t="s">
        <v>569</v>
      </c>
      <c r="D531" s="102" t="s">
        <v>571</v>
      </c>
      <c r="E531" s="103">
        <v>13672000</v>
      </c>
      <c r="F531" s="103">
        <v>3417900</v>
      </c>
      <c r="G531" s="116">
        <f t="shared" si="8"/>
        <v>0.24999268578115857</v>
      </c>
    </row>
    <row r="532" spans="1:7" ht="129" customHeight="1" x14ac:dyDescent="0.25">
      <c r="A532" s="98" t="s">
        <v>937</v>
      </c>
      <c r="B532" s="99" t="s">
        <v>555</v>
      </c>
      <c r="C532" s="99" t="s">
        <v>572</v>
      </c>
      <c r="D532" s="99"/>
      <c r="E532" s="100">
        <v>175800</v>
      </c>
      <c r="F532" s="100"/>
      <c r="G532" s="116"/>
    </row>
    <row r="533" spans="1:7" ht="51.75" customHeight="1" x14ac:dyDescent="0.25">
      <c r="A533" s="101" t="s">
        <v>573</v>
      </c>
      <c r="B533" s="102" t="s">
        <v>555</v>
      </c>
      <c r="C533" s="102" t="s">
        <v>572</v>
      </c>
      <c r="D533" s="102" t="s">
        <v>574</v>
      </c>
      <c r="E533" s="103">
        <v>175800</v>
      </c>
      <c r="F533" s="103"/>
      <c r="G533" s="116"/>
    </row>
    <row r="534" spans="1:7" ht="96.75" customHeight="1" x14ac:dyDescent="0.25">
      <c r="A534" s="98" t="s">
        <v>938</v>
      </c>
      <c r="B534" s="99" t="s">
        <v>555</v>
      </c>
      <c r="C534" s="99" t="s">
        <v>575</v>
      </c>
      <c r="D534" s="99"/>
      <c r="E534" s="100">
        <v>643430000</v>
      </c>
      <c r="F534" s="100">
        <v>158313000</v>
      </c>
      <c r="G534" s="116">
        <f t="shared" si="8"/>
        <v>0.24604541286542436</v>
      </c>
    </row>
    <row r="535" spans="1:7" ht="81.75" customHeight="1" x14ac:dyDescent="0.25">
      <c r="A535" s="101" t="s">
        <v>181</v>
      </c>
      <c r="B535" s="102" t="s">
        <v>555</v>
      </c>
      <c r="C535" s="102" t="s">
        <v>575</v>
      </c>
      <c r="D535" s="102" t="s">
        <v>182</v>
      </c>
      <c r="E535" s="103">
        <v>619567500</v>
      </c>
      <c r="F535" s="103">
        <v>152451600</v>
      </c>
      <c r="G535" s="116">
        <f t="shared" si="8"/>
        <v>0.24606132503722355</v>
      </c>
    </row>
    <row r="536" spans="1:7" ht="75.75" customHeight="1" x14ac:dyDescent="0.25">
      <c r="A536" s="101" t="s">
        <v>570</v>
      </c>
      <c r="B536" s="102" t="s">
        <v>555</v>
      </c>
      <c r="C536" s="102" t="s">
        <v>575</v>
      </c>
      <c r="D536" s="102" t="s">
        <v>571</v>
      </c>
      <c r="E536" s="103">
        <v>23862500</v>
      </c>
      <c r="F536" s="103">
        <v>5861400</v>
      </c>
      <c r="G536" s="116">
        <f t="shared" si="8"/>
        <v>0.24563226820324777</v>
      </c>
    </row>
    <row r="537" spans="1:7" ht="135" x14ac:dyDescent="0.25">
      <c r="A537" s="98" t="s">
        <v>576</v>
      </c>
      <c r="B537" s="99" t="s">
        <v>555</v>
      </c>
      <c r="C537" s="99" t="s">
        <v>577</v>
      </c>
      <c r="D537" s="99"/>
      <c r="E537" s="100">
        <v>10514000</v>
      </c>
      <c r="F537" s="100">
        <v>725704.59</v>
      </c>
      <c r="G537" s="116">
        <f t="shared" si="8"/>
        <v>6.9022692600342397E-2</v>
      </c>
    </row>
    <row r="538" spans="1:7" ht="48" customHeight="1" x14ac:dyDescent="0.25">
      <c r="A538" s="101" t="s">
        <v>573</v>
      </c>
      <c r="B538" s="102" t="s">
        <v>555</v>
      </c>
      <c r="C538" s="102" t="s">
        <v>577</v>
      </c>
      <c r="D538" s="102" t="s">
        <v>574</v>
      </c>
      <c r="E538" s="103">
        <v>10514000</v>
      </c>
      <c r="F538" s="103">
        <v>725704.59</v>
      </c>
      <c r="G538" s="116">
        <f t="shared" si="8"/>
        <v>6.9022692600342397E-2</v>
      </c>
    </row>
    <row r="539" spans="1:7" ht="66.75" customHeight="1" x14ac:dyDescent="0.25">
      <c r="A539" s="95" t="s">
        <v>578</v>
      </c>
      <c r="B539" s="96" t="s">
        <v>555</v>
      </c>
      <c r="C539" s="96" t="s">
        <v>579</v>
      </c>
      <c r="D539" s="96"/>
      <c r="E539" s="97">
        <v>100000</v>
      </c>
      <c r="F539" s="97"/>
      <c r="G539" s="116"/>
    </row>
    <row r="540" spans="1:7" ht="108.75" customHeight="1" x14ac:dyDescent="0.25">
      <c r="A540" s="98" t="s">
        <v>939</v>
      </c>
      <c r="B540" s="99" t="s">
        <v>555</v>
      </c>
      <c r="C540" s="99" t="s">
        <v>580</v>
      </c>
      <c r="D540" s="99"/>
      <c r="E540" s="100">
        <v>100000</v>
      </c>
      <c r="F540" s="100"/>
      <c r="G540" s="116"/>
    </row>
    <row r="541" spans="1:7" ht="33.75" customHeight="1" x14ac:dyDescent="0.25">
      <c r="A541" s="101" t="s">
        <v>187</v>
      </c>
      <c r="B541" s="102" t="s">
        <v>555</v>
      </c>
      <c r="C541" s="102" t="s">
        <v>580</v>
      </c>
      <c r="D541" s="102" t="s">
        <v>188</v>
      </c>
      <c r="E541" s="103">
        <v>100000</v>
      </c>
      <c r="F541" s="103"/>
      <c r="G541" s="116"/>
    </row>
    <row r="542" spans="1:7" ht="51" customHeight="1" x14ac:dyDescent="0.25">
      <c r="A542" s="89" t="s">
        <v>175</v>
      </c>
      <c r="B542" s="90" t="s">
        <v>555</v>
      </c>
      <c r="C542" s="90" t="s">
        <v>176</v>
      </c>
      <c r="D542" s="90"/>
      <c r="E542" s="91">
        <v>1270000</v>
      </c>
      <c r="F542" s="91">
        <v>319296</v>
      </c>
      <c r="G542" s="116">
        <f t="shared" si="8"/>
        <v>0.25141417322834647</v>
      </c>
    </row>
    <row r="543" spans="1:7" ht="65.25" customHeight="1" x14ac:dyDescent="0.25">
      <c r="A543" s="92" t="s">
        <v>919</v>
      </c>
      <c r="B543" s="93" t="s">
        <v>555</v>
      </c>
      <c r="C543" s="93" t="s">
        <v>318</v>
      </c>
      <c r="D543" s="93"/>
      <c r="E543" s="94">
        <v>1270000</v>
      </c>
      <c r="F543" s="94">
        <v>319296</v>
      </c>
      <c r="G543" s="116">
        <f t="shared" si="8"/>
        <v>0.25141417322834647</v>
      </c>
    </row>
    <row r="544" spans="1:7" ht="65.25" customHeight="1" x14ac:dyDescent="0.25">
      <c r="A544" s="95" t="s">
        <v>333</v>
      </c>
      <c r="B544" s="96" t="s">
        <v>555</v>
      </c>
      <c r="C544" s="96" t="s">
        <v>334</v>
      </c>
      <c r="D544" s="96"/>
      <c r="E544" s="97">
        <v>1270000</v>
      </c>
      <c r="F544" s="97">
        <v>319296</v>
      </c>
      <c r="G544" s="116">
        <f t="shared" si="8"/>
        <v>0.25141417322834647</v>
      </c>
    </row>
    <row r="545" spans="1:7" ht="95.25" customHeight="1" x14ac:dyDescent="0.25">
      <c r="A545" s="98" t="s">
        <v>581</v>
      </c>
      <c r="B545" s="99" t="s">
        <v>555</v>
      </c>
      <c r="C545" s="99" t="s">
        <v>582</v>
      </c>
      <c r="D545" s="99"/>
      <c r="E545" s="100">
        <v>1270000</v>
      </c>
      <c r="F545" s="100">
        <v>319296</v>
      </c>
      <c r="G545" s="116">
        <f t="shared" si="8"/>
        <v>0.25141417322834647</v>
      </c>
    </row>
    <row r="546" spans="1:7" ht="75.75" customHeight="1" x14ac:dyDescent="0.25">
      <c r="A546" s="101" t="s">
        <v>181</v>
      </c>
      <c r="B546" s="102" t="s">
        <v>555</v>
      </c>
      <c r="C546" s="102" t="s">
        <v>582</v>
      </c>
      <c r="D546" s="102" t="s">
        <v>182</v>
      </c>
      <c r="E546" s="103">
        <v>1234000</v>
      </c>
      <c r="F546" s="103">
        <v>310296</v>
      </c>
      <c r="G546" s="116">
        <f t="shared" si="8"/>
        <v>0.25145542949756888</v>
      </c>
    </row>
    <row r="547" spans="1:7" ht="81.75" customHeight="1" x14ac:dyDescent="0.25">
      <c r="A547" s="101" t="s">
        <v>570</v>
      </c>
      <c r="B547" s="102" t="s">
        <v>555</v>
      </c>
      <c r="C547" s="102" t="s">
        <v>582</v>
      </c>
      <c r="D547" s="102" t="s">
        <v>571</v>
      </c>
      <c r="E547" s="103">
        <v>36000</v>
      </c>
      <c r="F547" s="103">
        <v>9000</v>
      </c>
      <c r="G547" s="116">
        <f t="shared" si="8"/>
        <v>0.25</v>
      </c>
    </row>
    <row r="548" spans="1:7" ht="38.25" customHeight="1" x14ac:dyDescent="0.25">
      <c r="A548" s="89" t="s">
        <v>142</v>
      </c>
      <c r="B548" s="90" t="s">
        <v>555</v>
      </c>
      <c r="C548" s="90" t="s">
        <v>143</v>
      </c>
      <c r="D548" s="90"/>
      <c r="E548" s="91">
        <v>850000</v>
      </c>
      <c r="F548" s="91"/>
      <c r="G548" s="116"/>
    </row>
    <row r="549" spans="1:7" ht="51.75" customHeight="1" x14ac:dyDescent="0.25">
      <c r="A549" s="98" t="s">
        <v>520</v>
      </c>
      <c r="B549" s="99" t="s">
        <v>555</v>
      </c>
      <c r="C549" s="99" t="s">
        <v>583</v>
      </c>
      <c r="D549" s="99"/>
      <c r="E549" s="100">
        <v>850000</v>
      </c>
      <c r="F549" s="100"/>
      <c r="G549" s="116"/>
    </row>
    <row r="550" spans="1:7" ht="33.75" customHeight="1" x14ac:dyDescent="0.25">
      <c r="A550" s="101" t="s">
        <v>187</v>
      </c>
      <c r="B550" s="102" t="s">
        <v>555</v>
      </c>
      <c r="C550" s="102" t="s">
        <v>583</v>
      </c>
      <c r="D550" s="102" t="s">
        <v>188</v>
      </c>
      <c r="E550" s="103">
        <v>850000</v>
      </c>
      <c r="F550" s="103"/>
      <c r="G550" s="116"/>
    </row>
    <row r="551" spans="1:7" ht="21" customHeight="1" x14ac:dyDescent="0.25">
      <c r="A551" s="86" t="s">
        <v>584</v>
      </c>
      <c r="B551" s="87" t="s">
        <v>585</v>
      </c>
      <c r="C551" s="87"/>
      <c r="D551" s="87"/>
      <c r="E551" s="88">
        <v>1533177143.3900001</v>
      </c>
      <c r="F551" s="88">
        <v>278147803.89999998</v>
      </c>
      <c r="G551" s="116">
        <f t="shared" si="8"/>
        <v>0.18141922158126411</v>
      </c>
    </row>
    <row r="552" spans="1:7" ht="47.25" customHeight="1" x14ac:dyDescent="0.25">
      <c r="A552" s="89" t="s">
        <v>90</v>
      </c>
      <c r="B552" s="90" t="s">
        <v>585</v>
      </c>
      <c r="C552" s="90" t="s">
        <v>91</v>
      </c>
      <c r="D552" s="90"/>
      <c r="E552" s="91">
        <v>1527632443.3900001</v>
      </c>
      <c r="F552" s="91">
        <v>277650808.42000002</v>
      </c>
      <c r="G552" s="116">
        <f t="shared" si="8"/>
        <v>0.18175236433435485</v>
      </c>
    </row>
    <row r="553" spans="1:7" ht="18.75" customHeight="1" x14ac:dyDescent="0.25">
      <c r="A553" s="92" t="s">
        <v>92</v>
      </c>
      <c r="B553" s="93" t="s">
        <v>585</v>
      </c>
      <c r="C553" s="93" t="s">
        <v>93</v>
      </c>
      <c r="D553" s="93"/>
      <c r="E553" s="94">
        <v>1526857443.3900001</v>
      </c>
      <c r="F553" s="94">
        <v>277650808.42000002</v>
      </c>
      <c r="G553" s="116">
        <f t="shared" si="8"/>
        <v>0.181844617925526</v>
      </c>
    </row>
    <row r="554" spans="1:7" ht="53.25" customHeight="1" x14ac:dyDescent="0.25">
      <c r="A554" s="95" t="s">
        <v>94</v>
      </c>
      <c r="B554" s="96" t="s">
        <v>585</v>
      </c>
      <c r="C554" s="96" t="s">
        <v>95</v>
      </c>
      <c r="D554" s="96"/>
      <c r="E554" s="97">
        <v>1095359260</v>
      </c>
      <c r="F554" s="97">
        <v>259208847.71000001</v>
      </c>
      <c r="G554" s="116">
        <f t="shared" si="8"/>
        <v>0.23664276842832369</v>
      </c>
    </row>
    <row r="555" spans="1:7" ht="50.25" customHeight="1" x14ac:dyDescent="0.25">
      <c r="A555" s="98" t="s">
        <v>586</v>
      </c>
      <c r="B555" s="99" t="s">
        <v>585</v>
      </c>
      <c r="C555" s="99" t="s">
        <v>587</v>
      </c>
      <c r="D555" s="99"/>
      <c r="E555" s="100">
        <v>129582160</v>
      </c>
      <c r="F555" s="100">
        <v>32392000</v>
      </c>
      <c r="G555" s="116">
        <f t="shared" si="8"/>
        <v>0.24997268142466525</v>
      </c>
    </row>
    <row r="556" spans="1:7" ht="81" customHeight="1" x14ac:dyDescent="0.25">
      <c r="A556" s="101" t="s">
        <v>181</v>
      </c>
      <c r="B556" s="102" t="s">
        <v>585</v>
      </c>
      <c r="C556" s="102" t="s">
        <v>587</v>
      </c>
      <c r="D556" s="102" t="s">
        <v>182</v>
      </c>
      <c r="E556" s="103">
        <v>114820460</v>
      </c>
      <c r="F556" s="103">
        <v>28702000</v>
      </c>
      <c r="G556" s="116">
        <f t="shared" si="8"/>
        <v>0.24997287068872567</v>
      </c>
    </row>
    <row r="557" spans="1:7" ht="78.75" customHeight="1" x14ac:dyDescent="0.25">
      <c r="A557" s="101" t="s">
        <v>570</v>
      </c>
      <c r="B557" s="102" t="s">
        <v>585</v>
      </c>
      <c r="C557" s="102" t="s">
        <v>587</v>
      </c>
      <c r="D557" s="102" t="s">
        <v>571</v>
      </c>
      <c r="E557" s="103">
        <v>14761700</v>
      </c>
      <c r="F557" s="103">
        <v>3690000</v>
      </c>
      <c r="G557" s="116">
        <f t="shared" si="8"/>
        <v>0.24997120927806418</v>
      </c>
    </row>
    <row r="558" spans="1:7" ht="63" customHeight="1" x14ac:dyDescent="0.25">
      <c r="A558" s="98" t="s">
        <v>588</v>
      </c>
      <c r="B558" s="99" t="s">
        <v>585</v>
      </c>
      <c r="C558" s="99" t="s">
        <v>589</v>
      </c>
      <c r="D558" s="99"/>
      <c r="E558" s="100">
        <v>4681100</v>
      </c>
      <c r="F558" s="100">
        <v>879950.14</v>
      </c>
      <c r="G558" s="116">
        <f t="shared" si="8"/>
        <v>0.18797935100724189</v>
      </c>
    </row>
    <row r="559" spans="1:7" ht="18.75" customHeight="1" x14ac:dyDescent="0.25">
      <c r="A559" s="101" t="s">
        <v>168</v>
      </c>
      <c r="B559" s="102" t="s">
        <v>585</v>
      </c>
      <c r="C559" s="102" t="s">
        <v>589</v>
      </c>
      <c r="D559" s="102" t="s">
        <v>169</v>
      </c>
      <c r="E559" s="103">
        <v>792500</v>
      </c>
      <c r="F559" s="103">
        <v>162021.68</v>
      </c>
      <c r="G559" s="116">
        <f t="shared" si="8"/>
        <v>0.20444376025236591</v>
      </c>
    </row>
    <row r="560" spans="1:7" ht="33.75" customHeight="1" x14ac:dyDescent="0.25">
      <c r="A560" s="101" t="s">
        <v>170</v>
      </c>
      <c r="B560" s="102" t="s">
        <v>585</v>
      </c>
      <c r="C560" s="102" t="s">
        <v>589</v>
      </c>
      <c r="D560" s="102" t="s">
        <v>171</v>
      </c>
      <c r="E560" s="103">
        <v>5000</v>
      </c>
      <c r="F560" s="103"/>
      <c r="G560" s="116"/>
    </row>
    <row r="561" spans="1:7" ht="66" customHeight="1" x14ac:dyDescent="0.25">
      <c r="A561" s="101" t="s">
        <v>172</v>
      </c>
      <c r="B561" s="102" t="s">
        <v>585</v>
      </c>
      <c r="C561" s="102" t="s">
        <v>589</v>
      </c>
      <c r="D561" s="102" t="s">
        <v>173</v>
      </c>
      <c r="E561" s="103">
        <v>239400</v>
      </c>
      <c r="F561" s="103">
        <v>43132.13</v>
      </c>
      <c r="G561" s="116">
        <f t="shared" si="8"/>
        <v>0.18016762740183792</v>
      </c>
    </row>
    <row r="562" spans="1:7" ht="20.25" customHeight="1" x14ac:dyDescent="0.25">
      <c r="A562" s="101" t="s">
        <v>81</v>
      </c>
      <c r="B562" s="102" t="s">
        <v>585</v>
      </c>
      <c r="C562" s="102" t="s">
        <v>589</v>
      </c>
      <c r="D562" s="102" t="s">
        <v>82</v>
      </c>
      <c r="E562" s="103">
        <v>3301200</v>
      </c>
      <c r="F562" s="103">
        <v>590031</v>
      </c>
      <c r="G562" s="116">
        <f t="shared" si="8"/>
        <v>0.17873227917121046</v>
      </c>
    </row>
    <row r="563" spans="1:7" ht="33" customHeight="1" x14ac:dyDescent="0.25">
      <c r="A563" s="101" t="s">
        <v>83</v>
      </c>
      <c r="B563" s="102" t="s">
        <v>585</v>
      </c>
      <c r="C563" s="102" t="s">
        <v>589</v>
      </c>
      <c r="D563" s="102" t="s">
        <v>84</v>
      </c>
      <c r="E563" s="103">
        <v>317800</v>
      </c>
      <c r="F563" s="103">
        <v>78690</v>
      </c>
      <c r="G563" s="116">
        <f t="shared" si="8"/>
        <v>0.24760855884203903</v>
      </c>
    </row>
    <row r="564" spans="1:7" ht="21" customHeight="1" x14ac:dyDescent="0.25">
      <c r="A564" s="101" t="s">
        <v>85</v>
      </c>
      <c r="B564" s="102" t="s">
        <v>585</v>
      </c>
      <c r="C564" s="102" t="s">
        <v>589</v>
      </c>
      <c r="D564" s="102" t="s">
        <v>86</v>
      </c>
      <c r="E564" s="103">
        <v>3000</v>
      </c>
      <c r="F564" s="103">
        <v>2027</v>
      </c>
      <c r="G564" s="116">
        <f t="shared" si="8"/>
        <v>0.67566666666666664</v>
      </c>
    </row>
    <row r="565" spans="1:7" ht="21" customHeight="1" x14ac:dyDescent="0.25">
      <c r="A565" s="101" t="s">
        <v>123</v>
      </c>
      <c r="B565" s="102" t="s">
        <v>585</v>
      </c>
      <c r="C565" s="102" t="s">
        <v>589</v>
      </c>
      <c r="D565" s="102" t="s">
        <v>124</v>
      </c>
      <c r="E565" s="103">
        <v>22200</v>
      </c>
      <c r="F565" s="103">
        <v>4048.33</v>
      </c>
      <c r="G565" s="116">
        <f t="shared" si="8"/>
        <v>0.18235720720720722</v>
      </c>
    </row>
    <row r="566" spans="1:7" ht="218.25" customHeight="1" x14ac:dyDescent="0.25">
      <c r="A566" s="98" t="s">
        <v>940</v>
      </c>
      <c r="B566" s="99" t="s">
        <v>585</v>
      </c>
      <c r="C566" s="99" t="s">
        <v>590</v>
      </c>
      <c r="D566" s="99"/>
      <c r="E566" s="100">
        <v>955148000</v>
      </c>
      <c r="F566" s="100">
        <v>224999833.56999999</v>
      </c>
      <c r="G566" s="116">
        <f t="shared" si="8"/>
        <v>0.23556541349612833</v>
      </c>
    </row>
    <row r="567" spans="1:7" ht="24" customHeight="1" x14ac:dyDescent="0.25">
      <c r="A567" s="101" t="s">
        <v>168</v>
      </c>
      <c r="B567" s="102" t="s">
        <v>585</v>
      </c>
      <c r="C567" s="102" t="s">
        <v>590</v>
      </c>
      <c r="D567" s="102" t="s">
        <v>169</v>
      </c>
      <c r="E567" s="103">
        <v>38696100</v>
      </c>
      <c r="F567" s="103">
        <v>6288618.46</v>
      </c>
      <c r="G567" s="116">
        <f t="shared" si="8"/>
        <v>0.16251297831047573</v>
      </c>
    </row>
    <row r="568" spans="1:7" ht="48" customHeight="1" x14ac:dyDescent="0.25">
      <c r="A568" s="101" t="s">
        <v>897</v>
      </c>
      <c r="B568" s="102" t="s">
        <v>585</v>
      </c>
      <c r="C568" s="102" t="s">
        <v>590</v>
      </c>
      <c r="D568" s="102" t="s">
        <v>173</v>
      </c>
      <c r="E568" s="103">
        <v>11660200</v>
      </c>
      <c r="F568" s="103">
        <v>1611943.11</v>
      </c>
      <c r="G568" s="116">
        <f t="shared" si="8"/>
        <v>0.13824317850465687</v>
      </c>
    </row>
    <row r="569" spans="1:7" ht="20.25" customHeight="1" x14ac:dyDescent="0.25">
      <c r="A569" s="101" t="s">
        <v>81</v>
      </c>
      <c r="B569" s="102" t="s">
        <v>585</v>
      </c>
      <c r="C569" s="102" t="s">
        <v>590</v>
      </c>
      <c r="D569" s="102" t="s">
        <v>82</v>
      </c>
      <c r="E569" s="103">
        <v>659700</v>
      </c>
      <c r="F569" s="103"/>
      <c r="G569" s="116"/>
    </row>
    <row r="570" spans="1:7" ht="80.25" customHeight="1" x14ac:dyDescent="0.25">
      <c r="A570" s="101" t="s">
        <v>181</v>
      </c>
      <c r="B570" s="102" t="s">
        <v>585</v>
      </c>
      <c r="C570" s="102" t="s">
        <v>590</v>
      </c>
      <c r="D570" s="102" t="s">
        <v>182</v>
      </c>
      <c r="E570" s="103">
        <v>784723200</v>
      </c>
      <c r="F570" s="103">
        <v>187977984</v>
      </c>
      <c r="G570" s="116">
        <f t="shared" si="8"/>
        <v>0.23954686697169142</v>
      </c>
    </row>
    <row r="571" spans="1:7" ht="81" customHeight="1" x14ac:dyDescent="0.25">
      <c r="A571" s="101" t="s">
        <v>570</v>
      </c>
      <c r="B571" s="102" t="s">
        <v>585</v>
      </c>
      <c r="C571" s="102" t="s">
        <v>590</v>
      </c>
      <c r="D571" s="102" t="s">
        <v>571</v>
      </c>
      <c r="E571" s="103">
        <v>119408800</v>
      </c>
      <c r="F571" s="103">
        <v>29121288</v>
      </c>
      <c r="G571" s="116">
        <f t="shared" si="8"/>
        <v>0.24387891009707827</v>
      </c>
    </row>
    <row r="572" spans="1:7" ht="201.75" customHeight="1" x14ac:dyDescent="0.25">
      <c r="A572" s="98" t="s">
        <v>941</v>
      </c>
      <c r="B572" s="99" t="s">
        <v>585</v>
      </c>
      <c r="C572" s="99" t="s">
        <v>591</v>
      </c>
      <c r="D572" s="99"/>
      <c r="E572" s="100">
        <v>5948000</v>
      </c>
      <c r="F572" s="100">
        <v>937064</v>
      </c>
      <c r="G572" s="116">
        <f t="shared" si="8"/>
        <v>0.15754270342972429</v>
      </c>
    </row>
    <row r="573" spans="1:7" ht="51" customHeight="1" x14ac:dyDescent="0.25">
      <c r="A573" s="101" t="s">
        <v>573</v>
      </c>
      <c r="B573" s="102" t="s">
        <v>585</v>
      </c>
      <c r="C573" s="102" t="s">
        <v>591</v>
      </c>
      <c r="D573" s="102" t="s">
        <v>574</v>
      </c>
      <c r="E573" s="103">
        <v>5948000</v>
      </c>
      <c r="F573" s="103">
        <v>937064</v>
      </c>
      <c r="G573" s="116">
        <f t="shared" si="8"/>
        <v>0.15754270342972429</v>
      </c>
    </row>
    <row r="574" spans="1:7" ht="51" customHeight="1" x14ac:dyDescent="0.25">
      <c r="A574" s="95" t="s">
        <v>592</v>
      </c>
      <c r="B574" s="96" t="s">
        <v>585</v>
      </c>
      <c r="C574" s="96" t="s">
        <v>593</v>
      </c>
      <c r="D574" s="96"/>
      <c r="E574" s="97">
        <v>66375414.780000001</v>
      </c>
      <c r="F574" s="97">
        <v>18441960.710000001</v>
      </c>
      <c r="G574" s="116">
        <f t="shared" si="8"/>
        <v>0.27784324619477729</v>
      </c>
    </row>
    <row r="575" spans="1:7" ht="18.75" customHeight="1" x14ac:dyDescent="0.25">
      <c r="A575" s="98" t="s">
        <v>594</v>
      </c>
      <c r="B575" s="99" t="s">
        <v>585</v>
      </c>
      <c r="C575" s="99" t="s">
        <v>595</v>
      </c>
      <c r="D575" s="99"/>
      <c r="E575" s="100">
        <v>980760</v>
      </c>
      <c r="F575" s="100">
        <v>23762</v>
      </c>
      <c r="G575" s="116">
        <f t="shared" si="8"/>
        <v>2.4228149598270729E-2</v>
      </c>
    </row>
    <row r="576" spans="1:7" ht="20.25" customHeight="1" x14ac:dyDescent="0.25">
      <c r="A576" s="101" t="s">
        <v>81</v>
      </c>
      <c r="B576" s="102" t="s">
        <v>585</v>
      </c>
      <c r="C576" s="102" t="s">
        <v>595</v>
      </c>
      <c r="D576" s="102" t="s">
        <v>82</v>
      </c>
      <c r="E576" s="103">
        <v>21120</v>
      </c>
      <c r="F576" s="103"/>
      <c r="G576" s="116"/>
    </row>
    <row r="577" spans="1:7" ht="35.25" customHeight="1" x14ac:dyDescent="0.25">
      <c r="A577" s="101" t="s">
        <v>187</v>
      </c>
      <c r="B577" s="102" t="s">
        <v>585</v>
      </c>
      <c r="C577" s="102" t="s">
        <v>595</v>
      </c>
      <c r="D577" s="102" t="s">
        <v>188</v>
      </c>
      <c r="E577" s="103">
        <v>857340</v>
      </c>
      <c r="F577" s="103"/>
      <c r="G577" s="116"/>
    </row>
    <row r="578" spans="1:7" ht="33" customHeight="1" x14ac:dyDescent="0.25">
      <c r="A578" s="101" t="s">
        <v>596</v>
      </c>
      <c r="B578" s="102" t="s">
        <v>585</v>
      </c>
      <c r="C578" s="102" t="s">
        <v>595</v>
      </c>
      <c r="D578" s="102" t="s">
        <v>597</v>
      </c>
      <c r="E578" s="103">
        <v>102300</v>
      </c>
      <c r="F578" s="103">
        <v>23762</v>
      </c>
      <c r="G578" s="116">
        <f t="shared" si="8"/>
        <v>0.23227761485826001</v>
      </c>
    </row>
    <row r="579" spans="1:7" ht="18.75" customHeight="1" x14ac:dyDescent="0.25">
      <c r="A579" s="98" t="s">
        <v>598</v>
      </c>
      <c r="B579" s="99" t="s">
        <v>585</v>
      </c>
      <c r="C579" s="99" t="s">
        <v>599</v>
      </c>
      <c r="D579" s="99"/>
      <c r="E579" s="100">
        <v>50000</v>
      </c>
      <c r="F579" s="100">
        <v>48000</v>
      </c>
      <c r="G579" s="116">
        <f t="shared" ref="G579:G639" si="9">F579/E579</f>
        <v>0.96</v>
      </c>
    </row>
    <row r="580" spans="1:7" ht="18.75" customHeight="1" x14ac:dyDescent="0.25">
      <c r="A580" s="101" t="s">
        <v>81</v>
      </c>
      <c r="B580" s="102" t="s">
        <v>585</v>
      </c>
      <c r="C580" s="102" t="s">
        <v>599</v>
      </c>
      <c r="D580" s="102" t="s">
        <v>82</v>
      </c>
      <c r="E580" s="103">
        <v>2000</v>
      </c>
      <c r="F580" s="103"/>
      <c r="G580" s="116"/>
    </row>
    <row r="581" spans="1:7" ht="36.75" customHeight="1" x14ac:dyDescent="0.25">
      <c r="A581" s="101" t="s">
        <v>187</v>
      </c>
      <c r="B581" s="102" t="s">
        <v>585</v>
      </c>
      <c r="C581" s="102" t="s">
        <v>599</v>
      </c>
      <c r="D581" s="102" t="s">
        <v>188</v>
      </c>
      <c r="E581" s="103">
        <v>44000</v>
      </c>
      <c r="F581" s="103">
        <v>44000</v>
      </c>
      <c r="G581" s="116">
        <f t="shared" si="9"/>
        <v>1</v>
      </c>
    </row>
    <row r="582" spans="1:7" ht="36.75" customHeight="1" x14ac:dyDescent="0.25">
      <c r="A582" s="101" t="s">
        <v>596</v>
      </c>
      <c r="B582" s="102" t="s">
        <v>585</v>
      </c>
      <c r="C582" s="102" t="s">
        <v>599</v>
      </c>
      <c r="D582" s="102" t="s">
        <v>597</v>
      </c>
      <c r="E582" s="103">
        <v>4000</v>
      </c>
      <c r="F582" s="103">
        <v>4000</v>
      </c>
      <c r="G582" s="116">
        <f t="shared" si="9"/>
        <v>1</v>
      </c>
    </row>
    <row r="583" spans="1:7" ht="51" customHeight="1" x14ac:dyDescent="0.25">
      <c r="A583" s="98" t="s">
        <v>600</v>
      </c>
      <c r="B583" s="99" t="s">
        <v>585</v>
      </c>
      <c r="C583" s="99" t="s">
        <v>601</v>
      </c>
      <c r="D583" s="99"/>
      <c r="E583" s="100">
        <v>3267654.78</v>
      </c>
      <c r="F583" s="100">
        <v>567057.6</v>
      </c>
      <c r="G583" s="116">
        <f t="shared" si="9"/>
        <v>0.17353656924554314</v>
      </c>
    </row>
    <row r="584" spans="1:7" ht="21" customHeight="1" x14ac:dyDescent="0.25">
      <c r="A584" s="101" t="s">
        <v>81</v>
      </c>
      <c r="B584" s="102" t="s">
        <v>585</v>
      </c>
      <c r="C584" s="102" t="s">
        <v>601</v>
      </c>
      <c r="D584" s="102" t="s">
        <v>82</v>
      </c>
      <c r="E584" s="103">
        <v>3267654.78</v>
      </c>
      <c r="F584" s="103">
        <v>567057.6</v>
      </c>
      <c r="G584" s="116">
        <f t="shared" si="9"/>
        <v>0.17353656924554314</v>
      </c>
    </row>
    <row r="585" spans="1:7" ht="170.25" customHeight="1" x14ac:dyDescent="0.25">
      <c r="A585" s="98" t="s">
        <v>942</v>
      </c>
      <c r="B585" s="99" t="s">
        <v>585</v>
      </c>
      <c r="C585" s="99" t="s">
        <v>602</v>
      </c>
      <c r="D585" s="99"/>
      <c r="E585" s="100">
        <v>61671000</v>
      </c>
      <c r="F585" s="100">
        <v>17798108.399999999</v>
      </c>
      <c r="G585" s="116">
        <f t="shared" si="9"/>
        <v>0.28859769421608211</v>
      </c>
    </row>
    <row r="586" spans="1:7" ht="36.75" customHeight="1" x14ac:dyDescent="0.25">
      <c r="A586" s="101" t="s">
        <v>187</v>
      </c>
      <c r="B586" s="102" t="s">
        <v>585</v>
      </c>
      <c r="C586" s="102" t="s">
        <v>602</v>
      </c>
      <c r="D586" s="102" t="s">
        <v>188</v>
      </c>
      <c r="E586" s="103">
        <v>55650426</v>
      </c>
      <c r="F586" s="103">
        <v>15848420.4</v>
      </c>
      <c r="G586" s="116">
        <f t="shared" si="9"/>
        <v>0.28478524854418907</v>
      </c>
    </row>
    <row r="587" spans="1:7" ht="36.75" customHeight="1" x14ac:dyDescent="0.25">
      <c r="A587" s="101" t="s">
        <v>596</v>
      </c>
      <c r="B587" s="102" t="s">
        <v>585</v>
      </c>
      <c r="C587" s="102" t="s">
        <v>602</v>
      </c>
      <c r="D587" s="102" t="s">
        <v>597</v>
      </c>
      <c r="E587" s="103">
        <v>6020574</v>
      </c>
      <c r="F587" s="103">
        <v>1949688</v>
      </c>
      <c r="G587" s="116">
        <f t="shared" si="9"/>
        <v>0.32383756100331962</v>
      </c>
    </row>
    <row r="588" spans="1:7" ht="81" customHeight="1" x14ac:dyDescent="0.25">
      <c r="A588" s="98" t="s">
        <v>943</v>
      </c>
      <c r="B588" s="99" t="s">
        <v>585</v>
      </c>
      <c r="C588" s="99" t="s">
        <v>603</v>
      </c>
      <c r="D588" s="99"/>
      <c r="E588" s="100">
        <v>406000</v>
      </c>
      <c r="F588" s="100">
        <v>5032.71</v>
      </c>
      <c r="G588" s="116">
        <f t="shared" si="9"/>
        <v>1.2395837438423646E-2</v>
      </c>
    </row>
    <row r="589" spans="1:7" ht="51" customHeight="1" x14ac:dyDescent="0.25">
      <c r="A589" s="101" t="s">
        <v>195</v>
      </c>
      <c r="B589" s="102" t="s">
        <v>585</v>
      </c>
      <c r="C589" s="102" t="s">
        <v>603</v>
      </c>
      <c r="D589" s="102" t="s">
        <v>196</v>
      </c>
      <c r="E589" s="103">
        <v>245000</v>
      </c>
      <c r="F589" s="103">
        <v>1509.82</v>
      </c>
      <c r="G589" s="116">
        <f t="shared" si="9"/>
        <v>6.1625306122448974E-3</v>
      </c>
    </row>
    <row r="590" spans="1:7" ht="33.75" customHeight="1" x14ac:dyDescent="0.25">
      <c r="A590" s="101" t="s">
        <v>187</v>
      </c>
      <c r="B590" s="102" t="s">
        <v>585</v>
      </c>
      <c r="C590" s="102" t="s">
        <v>603</v>
      </c>
      <c r="D590" s="102" t="s">
        <v>188</v>
      </c>
      <c r="E590" s="103">
        <v>80500</v>
      </c>
      <c r="F590" s="103">
        <v>708.44</v>
      </c>
      <c r="G590" s="116">
        <f t="shared" si="9"/>
        <v>8.8004968944099381E-3</v>
      </c>
    </row>
    <row r="591" spans="1:7" ht="33.75" customHeight="1" x14ac:dyDescent="0.25">
      <c r="A591" s="101" t="s">
        <v>596</v>
      </c>
      <c r="B591" s="102" t="s">
        <v>585</v>
      </c>
      <c r="C591" s="102" t="s">
        <v>603</v>
      </c>
      <c r="D591" s="102" t="s">
        <v>597</v>
      </c>
      <c r="E591" s="103">
        <v>80500</v>
      </c>
      <c r="F591" s="103">
        <v>2814.45</v>
      </c>
      <c r="G591" s="116">
        <f t="shared" si="9"/>
        <v>3.4962111801242236E-2</v>
      </c>
    </row>
    <row r="592" spans="1:7" ht="51.75" customHeight="1" x14ac:dyDescent="0.25">
      <c r="A592" s="95" t="s">
        <v>604</v>
      </c>
      <c r="B592" s="96" t="s">
        <v>585</v>
      </c>
      <c r="C592" s="96" t="s">
        <v>605</v>
      </c>
      <c r="D592" s="96"/>
      <c r="E592" s="97">
        <v>121666000</v>
      </c>
      <c r="F592" s="97"/>
      <c r="G592" s="116"/>
    </row>
    <row r="593" spans="1:7" ht="173.25" customHeight="1" x14ac:dyDescent="0.25">
      <c r="A593" s="98" t="s">
        <v>606</v>
      </c>
      <c r="B593" s="99" t="s">
        <v>585</v>
      </c>
      <c r="C593" s="99" t="s">
        <v>607</v>
      </c>
      <c r="D593" s="99"/>
      <c r="E593" s="100">
        <v>2500000</v>
      </c>
      <c r="F593" s="100"/>
      <c r="G593" s="116"/>
    </row>
    <row r="594" spans="1:7" ht="36" customHeight="1" x14ac:dyDescent="0.25">
      <c r="A594" s="101" t="s">
        <v>187</v>
      </c>
      <c r="B594" s="102" t="s">
        <v>585</v>
      </c>
      <c r="C594" s="102" t="s">
        <v>607</v>
      </c>
      <c r="D594" s="102" t="s">
        <v>188</v>
      </c>
      <c r="E594" s="103">
        <v>2500000</v>
      </c>
      <c r="F594" s="103"/>
      <c r="G594" s="116"/>
    </row>
    <row r="595" spans="1:7" ht="66" customHeight="1" x14ac:dyDescent="0.25">
      <c r="A595" s="98" t="s">
        <v>608</v>
      </c>
      <c r="B595" s="99" t="s">
        <v>585</v>
      </c>
      <c r="C595" s="99" t="s">
        <v>609</v>
      </c>
      <c r="D595" s="99"/>
      <c r="E595" s="100">
        <v>5961000</v>
      </c>
      <c r="F595" s="100"/>
      <c r="G595" s="116"/>
    </row>
    <row r="596" spans="1:7" ht="35.25" customHeight="1" x14ac:dyDescent="0.25">
      <c r="A596" s="101" t="s">
        <v>187</v>
      </c>
      <c r="B596" s="102" t="s">
        <v>585</v>
      </c>
      <c r="C596" s="102" t="s">
        <v>609</v>
      </c>
      <c r="D596" s="102" t="s">
        <v>188</v>
      </c>
      <c r="E596" s="103">
        <v>5961000</v>
      </c>
      <c r="F596" s="103"/>
      <c r="G596" s="116"/>
    </row>
    <row r="597" spans="1:7" ht="48.75" customHeight="1" x14ac:dyDescent="0.25">
      <c r="A597" s="98" t="s">
        <v>610</v>
      </c>
      <c r="B597" s="99" t="s">
        <v>585</v>
      </c>
      <c r="C597" s="99" t="s">
        <v>611</v>
      </c>
      <c r="D597" s="99"/>
      <c r="E597" s="100">
        <v>113205000</v>
      </c>
      <c r="F597" s="100"/>
      <c r="G597" s="116"/>
    </row>
    <row r="598" spans="1:7" ht="35.25" customHeight="1" x14ac:dyDescent="0.25">
      <c r="A598" s="101" t="s">
        <v>187</v>
      </c>
      <c r="B598" s="102" t="s">
        <v>585</v>
      </c>
      <c r="C598" s="102" t="s">
        <v>611</v>
      </c>
      <c r="D598" s="102" t="s">
        <v>188</v>
      </c>
      <c r="E598" s="103">
        <v>113205000</v>
      </c>
      <c r="F598" s="103"/>
      <c r="G598" s="116"/>
    </row>
    <row r="599" spans="1:7" ht="36" customHeight="1" x14ac:dyDescent="0.25">
      <c r="A599" s="95" t="s">
        <v>612</v>
      </c>
      <c r="B599" s="96" t="s">
        <v>585</v>
      </c>
      <c r="C599" s="96" t="s">
        <v>613</v>
      </c>
      <c r="D599" s="96"/>
      <c r="E599" s="97">
        <v>2913900</v>
      </c>
      <c r="F599" s="97"/>
      <c r="G599" s="116"/>
    </row>
    <row r="600" spans="1:7" ht="96.75" customHeight="1" x14ac:dyDescent="0.25">
      <c r="A600" s="98" t="s">
        <v>944</v>
      </c>
      <c r="B600" s="99" t="s">
        <v>585</v>
      </c>
      <c r="C600" s="99" t="s">
        <v>614</v>
      </c>
      <c r="D600" s="99"/>
      <c r="E600" s="100">
        <v>2040900</v>
      </c>
      <c r="F600" s="100"/>
      <c r="G600" s="116"/>
    </row>
    <row r="601" spans="1:7" ht="35.25" customHeight="1" x14ac:dyDescent="0.25">
      <c r="A601" s="101" t="s">
        <v>187</v>
      </c>
      <c r="B601" s="102" t="s">
        <v>585</v>
      </c>
      <c r="C601" s="102" t="s">
        <v>614</v>
      </c>
      <c r="D601" s="102" t="s">
        <v>188</v>
      </c>
      <c r="E601" s="103">
        <v>2040900</v>
      </c>
      <c r="F601" s="103"/>
      <c r="G601" s="116"/>
    </row>
    <row r="602" spans="1:7" ht="68.25" customHeight="1" x14ac:dyDescent="0.25">
      <c r="A602" s="98" t="s">
        <v>615</v>
      </c>
      <c r="B602" s="99" t="s">
        <v>585</v>
      </c>
      <c r="C602" s="99" t="s">
        <v>616</v>
      </c>
      <c r="D602" s="99"/>
      <c r="E602" s="100">
        <v>873000</v>
      </c>
      <c r="F602" s="100"/>
      <c r="G602" s="116"/>
    </row>
    <row r="603" spans="1:7" ht="33.75" customHeight="1" x14ac:dyDescent="0.25">
      <c r="A603" s="101" t="s">
        <v>187</v>
      </c>
      <c r="B603" s="102" t="s">
        <v>585</v>
      </c>
      <c r="C603" s="102" t="s">
        <v>616</v>
      </c>
      <c r="D603" s="102" t="s">
        <v>188</v>
      </c>
      <c r="E603" s="103">
        <v>873000</v>
      </c>
      <c r="F603" s="103"/>
      <c r="G603" s="116"/>
    </row>
    <row r="604" spans="1:7" ht="63.75" customHeight="1" x14ac:dyDescent="0.25">
      <c r="A604" s="95" t="s">
        <v>617</v>
      </c>
      <c r="B604" s="96" t="s">
        <v>585</v>
      </c>
      <c r="C604" s="96" t="s">
        <v>618</v>
      </c>
      <c r="D604" s="96"/>
      <c r="E604" s="97">
        <v>235000000</v>
      </c>
      <c r="F604" s="97"/>
      <c r="G604" s="116"/>
    </row>
    <row r="605" spans="1:7" ht="51" customHeight="1" x14ac:dyDescent="0.25">
      <c r="A605" s="98" t="s">
        <v>619</v>
      </c>
      <c r="B605" s="99" t="s">
        <v>585</v>
      </c>
      <c r="C605" s="99" t="s">
        <v>620</v>
      </c>
      <c r="D605" s="99"/>
      <c r="E605" s="100">
        <v>5000000</v>
      </c>
      <c r="F605" s="100"/>
      <c r="G605" s="116"/>
    </row>
    <row r="606" spans="1:7" ht="48.75" customHeight="1" x14ac:dyDescent="0.25">
      <c r="A606" s="101" t="s">
        <v>441</v>
      </c>
      <c r="B606" s="102" t="s">
        <v>585</v>
      </c>
      <c r="C606" s="102" t="s">
        <v>620</v>
      </c>
      <c r="D606" s="102" t="s">
        <v>442</v>
      </c>
      <c r="E606" s="103">
        <v>5000000</v>
      </c>
      <c r="F606" s="103"/>
      <c r="G606" s="116"/>
    </row>
    <row r="607" spans="1:7" ht="63.75" customHeight="1" x14ac:dyDescent="0.25">
      <c r="A607" s="98" t="s">
        <v>621</v>
      </c>
      <c r="B607" s="99" t="s">
        <v>585</v>
      </c>
      <c r="C607" s="99" t="s">
        <v>622</v>
      </c>
      <c r="D607" s="99"/>
      <c r="E607" s="100">
        <v>11500000</v>
      </c>
      <c r="F607" s="100"/>
      <c r="G607" s="116"/>
    </row>
    <row r="608" spans="1:7" ht="48.75" customHeight="1" x14ac:dyDescent="0.25">
      <c r="A608" s="101" t="s">
        <v>441</v>
      </c>
      <c r="B608" s="102" t="s">
        <v>585</v>
      </c>
      <c r="C608" s="102" t="s">
        <v>622</v>
      </c>
      <c r="D608" s="102" t="s">
        <v>442</v>
      </c>
      <c r="E608" s="103">
        <v>11500000</v>
      </c>
      <c r="F608" s="103"/>
      <c r="G608" s="116"/>
    </row>
    <row r="609" spans="1:7" ht="50.25" customHeight="1" x14ac:dyDescent="0.25">
      <c r="A609" s="98" t="s">
        <v>623</v>
      </c>
      <c r="B609" s="99" t="s">
        <v>585</v>
      </c>
      <c r="C609" s="99" t="s">
        <v>624</v>
      </c>
      <c r="D609" s="99"/>
      <c r="E609" s="100">
        <v>218500000</v>
      </c>
      <c r="F609" s="100"/>
      <c r="G609" s="116"/>
    </row>
    <row r="610" spans="1:7" ht="50.25" customHeight="1" x14ac:dyDescent="0.25">
      <c r="A610" s="101" t="s">
        <v>441</v>
      </c>
      <c r="B610" s="102" t="s">
        <v>585</v>
      </c>
      <c r="C610" s="102" t="s">
        <v>624</v>
      </c>
      <c r="D610" s="102" t="s">
        <v>442</v>
      </c>
      <c r="E610" s="103">
        <v>218500000</v>
      </c>
      <c r="F610" s="103"/>
      <c r="G610" s="116"/>
    </row>
    <row r="611" spans="1:7" ht="24" customHeight="1" x14ac:dyDescent="0.25">
      <c r="A611" s="95" t="s">
        <v>625</v>
      </c>
      <c r="B611" s="96" t="s">
        <v>585</v>
      </c>
      <c r="C611" s="96" t="s">
        <v>626</v>
      </c>
      <c r="D611" s="96"/>
      <c r="E611" s="97">
        <v>5542868.6100000003</v>
      </c>
      <c r="F611" s="97"/>
      <c r="G611" s="116"/>
    </row>
    <row r="612" spans="1:7" ht="66" customHeight="1" x14ac:dyDescent="0.25">
      <c r="A612" s="98" t="s">
        <v>627</v>
      </c>
      <c r="B612" s="99" t="s">
        <v>585</v>
      </c>
      <c r="C612" s="99" t="s">
        <v>628</v>
      </c>
      <c r="D612" s="99"/>
      <c r="E612" s="100">
        <v>3290478.98</v>
      </c>
      <c r="F612" s="100"/>
      <c r="G612" s="116"/>
    </row>
    <row r="613" spans="1:7" ht="33.75" customHeight="1" x14ac:dyDescent="0.25">
      <c r="A613" s="101" t="s">
        <v>187</v>
      </c>
      <c r="B613" s="102" t="s">
        <v>585</v>
      </c>
      <c r="C613" s="102" t="s">
        <v>628</v>
      </c>
      <c r="D613" s="102" t="s">
        <v>188</v>
      </c>
      <c r="E613" s="103">
        <v>3290478.98</v>
      </c>
      <c r="F613" s="103"/>
      <c r="G613" s="116"/>
    </row>
    <row r="614" spans="1:7" ht="66" customHeight="1" x14ac:dyDescent="0.25">
      <c r="A614" s="98" t="s">
        <v>629</v>
      </c>
      <c r="B614" s="99" t="s">
        <v>585</v>
      </c>
      <c r="C614" s="99" t="s">
        <v>630</v>
      </c>
      <c r="D614" s="99"/>
      <c r="E614" s="100">
        <v>1488389.63</v>
      </c>
      <c r="F614" s="100"/>
      <c r="G614" s="116"/>
    </row>
    <row r="615" spans="1:7" ht="36" customHeight="1" x14ac:dyDescent="0.25">
      <c r="A615" s="101" t="s">
        <v>187</v>
      </c>
      <c r="B615" s="102" t="s">
        <v>585</v>
      </c>
      <c r="C615" s="102" t="s">
        <v>630</v>
      </c>
      <c r="D615" s="102" t="s">
        <v>188</v>
      </c>
      <c r="E615" s="103">
        <v>1488389.63</v>
      </c>
      <c r="F615" s="103"/>
      <c r="G615" s="116"/>
    </row>
    <row r="616" spans="1:7" ht="50.25" customHeight="1" x14ac:dyDescent="0.25">
      <c r="A616" s="98" t="s">
        <v>631</v>
      </c>
      <c r="B616" s="99" t="s">
        <v>585</v>
      </c>
      <c r="C616" s="99" t="s">
        <v>632</v>
      </c>
      <c r="D616" s="99"/>
      <c r="E616" s="100">
        <v>764000</v>
      </c>
      <c r="F616" s="100"/>
      <c r="G616" s="116"/>
    </row>
    <row r="617" spans="1:7" ht="33.75" customHeight="1" x14ac:dyDescent="0.25">
      <c r="A617" s="101" t="s">
        <v>187</v>
      </c>
      <c r="B617" s="102" t="s">
        <v>585</v>
      </c>
      <c r="C617" s="102" t="s">
        <v>632</v>
      </c>
      <c r="D617" s="102" t="s">
        <v>188</v>
      </c>
      <c r="E617" s="103">
        <v>764000</v>
      </c>
      <c r="F617" s="103"/>
      <c r="G617" s="116"/>
    </row>
    <row r="618" spans="1:7" ht="50.25" customHeight="1" x14ac:dyDescent="0.25">
      <c r="A618" s="92" t="s">
        <v>633</v>
      </c>
      <c r="B618" s="93" t="s">
        <v>585</v>
      </c>
      <c r="C618" s="93" t="s">
        <v>634</v>
      </c>
      <c r="D618" s="93"/>
      <c r="E618" s="94">
        <v>675000</v>
      </c>
      <c r="F618" s="94"/>
      <c r="G618" s="116"/>
    </row>
    <row r="619" spans="1:7" ht="105" x14ac:dyDescent="0.25">
      <c r="A619" s="95" t="s">
        <v>635</v>
      </c>
      <c r="B619" s="96" t="s">
        <v>585</v>
      </c>
      <c r="C619" s="96" t="s">
        <v>636</v>
      </c>
      <c r="D619" s="96"/>
      <c r="E619" s="97">
        <v>675000</v>
      </c>
      <c r="F619" s="97"/>
      <c r="G619" s="116"/>
    </row>
    <row r="620" spans="1:7" ht="33" customHeight="1" x14ac:dyDescent="0.25">
      <c r="A620" s="98" t="s">
        <v>637</v>
      </c>
      <c r="B620" s="99" t="s">
        <v>585</v>
      </c>
      <c r="C620" s="99" t="s">
        <v>638</v>
      </c>
      <c r="D620" s="99"/>
      <c r="E620" s="100">
        <v>675000</v>
      </c>
      <c r="F620" s="100"/>
      <c r="G620" s="116"/>
    </row>
    <row r="621" spans="1:7" ht="20.25" customHeight="1" x14ac:dyDescent="0.25">
      <c r="A621" s="101" t="s">
        <v>81</v>
      </c>
      <c r="B621" s="102" t="s">
        <v>585</v>
      </c>
      <c r="C621" s="102" t="s">
        <v>638</v>
      </c>
      <c r="D621" s="102" t="s">
        <v>82</v>
      </c>
      <c r="E621" s="103">
        <v>675000</v>
      </c>
      <c r="F621" s="103"/>
      <c r="G621" s="116"/>
    </row>
    <row r="622" spans="1:7" ht="36" customHeight="1" x14ac:dyDescent="0.25">
      <c r="A622" s="92" t="s">
        <v>639</v>
      </c>
      <c r="B622" s="93" t="s">
        <v>585</v>
      </c>
      <c r="C622" s="93" t="s">
        <v>640</v>
      </c>
      <c r="D622" s="93"/>
      <c r="E622" s="94">
        <v>100000</v>
      </c>
      <c r="F622" s="94"/>
      <c r="G622" s="116"/>
    </row>
    <row r="623" spans="1:7" ht="63" customHeight="1" x14ac:dyDescent="0.25">
      <c r="A623" s="95" t="s">
        <v>641</v>
      </c>
      <c r="B623" s="96" t="s">
        <v>585</v>
      </c>
      <c r="C623" s="96" t="s">
        <v>642</v>
      </c>
      <c r="D623" s="96"/>
      <c r="E623" s="97">
        <v>100000</v>
      </c>
      <c r="F623" s="97"/>
      <c r="G623" s="116"/>
    </row>
    <row r="624" spans="1:7" ht="51.75" customHeight="1" x14ac:dyDescent="0.25">
      <c r="A624" s="98" t="s">
        <v>643</v>
      </c>
      <c r="B624" s="99" t="s">
        <v>585</v>
      </c>
      <c r="C624" s="99" t="s">
        <v>644</v>
      </c>
      <c r="D624" s="99"/>
      <c r="E624" s="100">
        <v>100000</v>
      </c>
      <c r="F624" s="100"/>
      <c r="G624" s="116"/>
    </row>
    <row r="625" spans="1:7" ht="36" customHeight="1" x14ac:dyDescent="0.25">
      <c r="A625" s="101" t="s">
        <v>187</v>
      </c>
      <c r="B625" s="102" t="s">
        <v>585</v>
      </c>
      <c r="C625" s="102" t="s">
        <v>644</v>
      </c>
      <c r="D625" s="102" t="s">
        <v>188</v>
      </c>
      <c r="E625" s="103">
        <v>100000</v>
      </c>
      <c r="F625" s="103"/>
      <c r="G625" s="116"/>
    </row>
    <row r="626" spans="1:7" ht="36.75" customHeight="1" x14ac:dyDescent="0.25">
      <c r="A626" s="89" t="s">
        <v>98</v>
      </c>
      <c r="B626" s="90" t="s">
        <v>585</v>
      </c>
      <c r="C626" s="90" t="s">
        <v>99</v>
      </c>
      <c r="D626" s="90"/>
      <c r="E626" s="91">
        <v>2612700</v>
      </c>
      <c r="F626" s="91"/>
      <c r="G626" s="116"/>
    </row>
    <row r="627" spans="1:7" ht="65.25" customHeight="1" x14ac:dyDescent="0.25">
      <c r="A627" s="95" t="s">
        <v>645</v>
      </c>
      <c r="B627" s="96" t="s">
        <v>585</v>
      </c>
      <c r="C627" s="96" t="s">
        <v>646</v>
      </c>
      <c r="D627" s="96"/>
      <c r="E627" s="97">
        <v>2612700</v>
      </c>
      <c r="F627" s="97"/>
      <c r="G627" s="116"/>
    </row>
    <row r="628" spans="1:7" ht="178.5" customHeight="1" x14ac:dyDescent="0.25">
      <c r="A628" s="98" t="s">
        <v>945</v>
      </c>
      <c r="B628" s="99" t="s">
        <v>585</v>
      </c>
      <c r="C628" s="99" t="s">
        <v>647</v>
      </c>
      <c r="D628" s="99"/>
      <c r="E628" s="100">
        <v>241700</v>
      </c>
      <c r="F628" s="100"/>
      <c r="G628" s="116"/>
    </row>
    <row r="629" spans="1:7" ht="33.75" customHeight="1" x14ac:dyDescent="0.25">
      <c r="A629" s="101" t="s">
        <v>187</v>
      </c>
      <c r="B629" s="102" t="s">
        <v>585</v>
      </c>
      <c r="C629" s="102" t="s">
        <v>647</v>
      </c>
      <c r="D629" s="102" t="s">
        <v>188</v>
      </c>
      <c r="E629" s="103">
        <v>241700</v>
      </c>
      <c r="F629" s="103"/>
      <c r="G629" s="116"/>
    </row>
    <row r="630" spans="1:7" ht="155.25" customHeight="1" x14ac:dyDescent="0.25">
      <c r="A630" s="98" t="s">
        <v>648</v>
      </c>
      <c r="B630" s="99" t="s">
        <v>585</v>
      </c>
      <c r="C630" s="99" t="s">
        <v>649</v>
      </c>
      <c r="D630" s="99"/>
      <c r="E630" s="100">
        <v>2371000</v>
      </c>
      <c r="F630" s="100"/>
      <c r="G630" s="116"/>
    </row>
    <row r="631" spans="1:7" ht="35.25" customHeight="1" x14ac:dyDescent="0.25">
      <c r="A631" s="101" t="s">
        <v>187</v>
      </c>
      <c r="B631" s="102" t="s">
        <v>585</v>
      </c>
      <c r="C631" s="102" t="s">
        <v>649</v>
      </c>
      <c r="D631" s="102" t="s">
        <v>188</v>
      </c>
      <c r="E631" s="103">
        <v>2371000</v>
      </c>
      <c r="F631" s="103"/>
      <c r="G631" s="116"/>
    </row>
    <row r="632" spans="1:7" ht="51.75" customHeight="1" x14ac:dyDescent="0.25">
      <c r="A632" s="89" t="s">
        <v>175</v>
      </c>
      <c r="B632" s="90" t="s">
        <v>585</v>
      </c>
      <c r="C632" s="90" t="s">
        <v>176</v>
      </c>
      <c r="D632" s="90"/>
      <c r="E632" s="91">
        <v>2012000</v>
      </c>
      <c r="F632" s="91">
        <v>496995.48</v>
      </c>
      <c r="G632" s="116">
        <f t="shared" si="9"/>
        <v>0.24701564612326044</v>
      </c>
    </row>
    <row r="633" spans="1:7" ht="66" customHeight="1" x14ac:dyDescent="0.25">
      <c r="A633" s="92" t="s">
        <v>919</v>
      </c>
      <c r="B633" s="93" t="s">
        <v>585</v>
      </c>
      <c r="C633" s="93" t="s">
        <v>318</v>
      </c>
      <c r="D633" s="93"/>
      <c r="E633" s="94">
        <v>2012000</v>
      </c>
      <c r="F633" s="94">
        <v>496995.48</v>
      </c>
      <c r="G633" s="116">
        <f t="shared" si="9"/>
        <v>0.24701564612326044</v>
      </c>
    </row>
    <row r="634" spans="1:7" ht="66.75" customHeight="1" x14ac:dyDescent="0.25">
      <c r="A634" s="95" t="s">
        <v>333</v>
      </c>
      <c r="B634" s="96" t="s">
        <v>585</v>
      </c>
      <c r="C634" s="96" t="s">
        <v>334</v>
      </c>
      <c r="D634" s="96"/>
      <c r="E634" s="97">
        <v>2012000</v>
      </c>
      <c r="F634" s="97">
        <v>496995.48</v>
      </c>
      <c r="G634" s="116">
        <f t="shared" si="9"/>
        <v>0.24701564612326044</v>
      </c>
    </row>
    <row r="635" spans="1:7" ht="95.25" customHeight="1" x14ac:dyDescent="0.25">
      <c r="A635" s="98" t="s">
        <v>581</v>
      </c>
      <c r="B635" s="99" t="s">
        <v>585</v>
      </c>
      <c r="C635" s="99" t="s">
        <v>650</v>
      </c>
      <c r="D635" s="99"/>
      <c r="E635" s="100">
        <v>72000</v>
      </c>
      <c r="F635" s="100">
        <v>12000</v>
      </c>
      <c r="G635" s="116">
        <f t="shared" si="9"/>
        <v>0.16666666666666666</v>
      </c>
    </row>
    <row r="636" spans="1:7" ht="23.25" customHeight="1" x14ac:dyDescent="0.25">
      <c r="A636" s="101" t="s">
        <v>81</v>
      </c>
      <c r="B636" s="102" t="s">
        <v>585</v>
      </c>
      <c r="C636" s="102" t="s">
        <v>650</v>
      </c>
      <c r="D636" s="102" t="s">
        <v>82</v>
      </c>
      <c r="E636" s="103">
        <v>72000</v>
      </c>
      <c r="F636" s="103">
        <v>12000</v>
      </c>
      <c r="G636" s="116">
        <f t="shared" si="9"/>
        <v>0.16666666666666666</v>
      </c>
    </row>
    <row r="637" spans="1:7" ht="96.75" customHeight="1" x14ac:dyDescent="0.25">
      <c r="A637" s="98" t="s">
        <v>581</v>
      </c>
      <c r="B637" s="99" t="s">
        <v>585</v>
      </c>
      <c r="C637" s="99" t="s">
        <v>582</v>
      </c>
      <c r="D637" s="99"/>
      <c r="E637" s="100">
        <v>1940000</v>
      </c>
      <c r="F637" s="100">
        <v>484995.48</v>
      </c>
      <c r="G637" s="116">
        <f t="shared" si="9"/>
        <v>0.24999767010309276</v>
      </c>
    </row>
    <row r="638" spans="1:7" ht="81" customHeight="1" x14ac:dyDescent="0.25">
      <c r="A638" s="101" t="s">
        <v>181</v>
      </c>
      <c r="B638" s="102" t="s">
        <v>585</v>
      </c>
      <c r="C638" s="102" t="s">
        <v>582</v>
      </c>
      <c r="D638" s="102" t="s">
        <v>182</v>
      </c>
      <c r="E638" s="103">
        <v>1702400</v>
      </c>
      <c r="F638" s="103">
        <v>425595.48</v>
      </c>
      <c r="G638" s="116">
        <f t="shared" si="9"/>
        <v>0.24999734492481201</v>
      </c>
    </row>
    <row r="639" spans="1:7" ht="78.75" customHeight="1" x14ac:dyDescent="0.25">
      <c r="A639" s="101" t="s">
        <v>570</v>
      </c>
      <c r="B639" s="102" t="s">
        <v>585</v>
      </c>
      <c r="C639" s="102" t="s">
        <v>582</v>
      </c>
      <c r="D639" s="102" t="s">
        <v>571</v>
      </c>
      <c r="E639" s="103">
        <v>237600</v>
      </c>
      <c r="F639" s="103">
        <v>59400</v>
      </c>
      <c r="G639" s="116">
        <f t="shared" si="9"/>
        <v>0.25</v>
      </c>
    </row>
    <row r="640" spans="1:7" ht="36.75" customHeight="1" x14ac:dyDescent="0.25">
      <c r="A640" s="89" t="s">
        <v>142</v>
      </c>
      <c r="B640" s="90" t="s">
        <v>585</v>
      </c>
      <c r="C640" s="90" t="s">
        <v>143</v>
      </c>
      <c r="D640" s="90"/>
      <c r="E640" s="91">
        <v>920000</v>
      </c>
      <c r="F640" s="91"/>
      <c r="G640" s="116"/>
    </row>
    <row r="641" spans="1:7" ht="48.75" customHeight="1" x14ac:dyDescent="0.25">
      <c r="A641" s="98" t="s">
        <v>520</v>
      </c>
      <c r="B641" s="99" t="s">
        <v>585</v>
      </c>
      <c r="C641" s="99" t="s">
        <v>583</v>
      </c>
      <c r="D641" s="99"/>
      <c r="E641" s="100">
        <v>920000</v>
      </c>
      <c r="F641" s="100"/>
      <c r="G641" s="116"/>
    </row>
    <row r="642" spans="1:7" ht="33.75" customHeight="1" x14ac:dyDescent="0.25">
      <c r="A642" s="101" t="s">
        <v>187</v>
      </c>
      <c r="B642" s="102" t="s">
        <v>585</v>
      </c>
      <c r="C642" s="102" t="s">
        <v>583</v>
      </c>
      <c r="D642" s="102" t="s">
        <v>188</v>
      </c>
      <c r="E642" s="103">
        <v>920000</v>
      </c>
      <c r="F642" s="103"/>
      <c r="G642" s="116"/>
    </row>
    <row r="643" spans="1:7" ht="21" customHeight="1" x14ac:dyDescent="0.25">
      <c r="A643" s="86" t="s">
        <v>651</v>
      </c>
      <c r="B643" s="87" t="s">
        <v>652</v>
      </c>
      <c r="C643" s="87"/>
      <c r="D643" s="87"/>
      <c r="E643" s="88">
        <v>299941023</v>
      </c>
      <c r="F643" s="88">
        <v>58933836.18</v>
      </c>
      <c r="G643" s="116">
        <f t="shared" ref="G643:G706" si="10">F643/E643</f>
        <v>0.19648474753651821</v>
      </c>
    </row>
    <row r="644" spans="1:7" ht="51" customHeight="1" x14ac:dyDescent="0.25">
      <c r="A644" s="89" t="s">
        <v>653</v>
      </c>
      <c r="B644" s="90" t="s">
        <v>652</v>
      </c>
      <c r="C644" s="90" t="s">
        <v>654</v>
      </c>
      <c r="D644" s="90"/>
      <c r="E644" s="91">
        <v>91994423</v>
      </c>
      <c r="F644" s="91">
        <v>20840823</v>
      </c>
      <c r="G644" s="116">
        <f t="shared" si="10"/>
        <v>0.22654441780671858</v>
      </c>
    </row>
    <row r="645" spans="1:7" ht="111.75" customHeight="1" x14ac:dyDescent="0.25">
      <c r="A645" s="95" t="s">
        <v>655</v>
      </c>
      <c r="B645" s="96" t="s">
        <v>652</v>
      </c>
      <c r="C645" s="96" t="s">
        <v>656</v>
      </c>
      <c r="D645" s="96"/>
      <c r="E645" s="97">
        <v>87041623</v>
      </c>
      <c r="F645" s="97">
        <v>20840823</v>
      </c>
      <c r="G645" s="116">
        <f t="shared" si="10"/>
        <v>0.23943513783055262</v>
      </c>
    </row>
    <row r="646" spans="1:7" ht="48.75" customHeight="1" x14ac:dyDescent="0.25">
      <c r="A646" s="98" t="s">
        <v>657</v>
      </c>
      <c r="B646" s="99" t="s">
        <v>652</v>
      </c>
      <c r="C646" s="99" t="s">
        <v>658</v>
      </c>
      <c r="D646" s="99"/>
      <c r="E646" s="100">
        <v>87041623</v>
      </c>
      <c r="F646" s="100">
        <v>20840823</v>
      </c>
      <c r="G646" s="116">
        <f t="shared" si="10"/>
        <v>0.23943513783055262</v>
      </c>
    </row>
    <row r="647" spans="1:7" ht="81" customHeight="1" x14ac:dyDescent="0.25">
      <c r="A647" s="101" t="s">
        <v>181</v>
      </c>
      <c r="B647" s="102" t="s">
        <v>652</v>
      </c>
      <c r="C647" s="102" t="s">
        <v>658</v>
      </c>
      <c r="D647" s="102" t="s">
        <v>182</v>
      </c>
      <c r="E647" s="103">
        <v>87041623</v>
      </c>
      <c r="F647" s="103">
        <v>20840823</v>
      </c>
      <c r="G647" s="116">
        <f t="shared" si="10"/>
        <v>0.23943513783055262</v>
      </c>
    </row>
    <row r="648" spans="1:7" ht="65.25" customHeight="1" x14ac:dyDescent="0.25">
      <c r="A648" s="95" t="s">
        <v>659</v>
      </c>
      <c r="B648" s="96" t="s">
        <v>652</v>
      </c>
      <c r="C648" s="96" t="s">
        <v>660</v>
      </c>
      <c r="D648" s="96"/>
      <c r="E648" s="97">
        <v>4952800</v>
      </c>
      <c r="F648" s="97"/>
      <c r="G648" s="116"/>
    </row>
    <row r="649" spans="1:7" ht="48" customHeight="1" x14ac:dyDescent="0.25">
      <c r="A649" s="98" t="s">
        <v>661</v>
      </c>
      <c r="B649" s="99" t="s">
        <v>652</v>
      </c>
      <c r="C649" s="99" t="s">
        <v>662</v>
      </c>
      <c r="D649" s="99"/>
      <c r="E649" s="100">
        <v>4952800</v>
      </c>
      <c r="F649" s="100"/>
      <c r="G649" s="116"/>
    </row>
    <row r="650" spans="1:7" ht="36" customHeight="1" x14ac:dyDescent="0.25">
      <c r="A650" s="101" t="s">
        <v>187</v>
      </c>
      <c r="B650" s="102" t="s">
        <v>652</v>
      </c>
      <c r="C650" s="102" t="s">
        <v>662</v>
      </c>
      <c r="D650" s="102" t="s">
        <v>188</v>
      </c>
      <c r="E650" s="103">
        <v>4952800</v>
      </c>
      <c r="F650" s="103"/>
      <c r="G650" s="116"/>
    </row>
    <row r="651" spans="1:7" ht="48" customHeight="1" x14ac:dyDescent="0.25">
      <c r="A651" s="89" t="s">
        <v>90</v>
      </c>
      <c r="B651" s="90" t="s">
        <v>652</v>
      </c>
      <c r="C651" s="90" t="s">
        <v>91</v>
      </c>
      <c r="D651" s="90"/>
      <c r="E651" s="91">
        <v>204705300</v>
      </c>
      <c r="F651" s="91">
        <v>38093013.18</v>
      </c>
      <c r="G651" s="116">
        <f t="shared" si="10"/>
        <v>0.18608708802361248</v>
      </c>
    </row>
    <row r="652" spans="1:7" ht="50.25" customHeight="1" x14ac:dyDescent="0.25">
      <c r="A652" s="92" t="s">
        <v>633</v>
      </c>
      <c r="B652" s="93" t="s">
        <v>652</v>
      </c>
      <c r="C652" s="93" t="s">
        <v>634</v>
      </c>
      <c r="D652" s="93"/>
      <c r="E652" s="94">
        <v>204705300</v>
      </c>
      <c r="F652" s="94">
        <v>38093013.18</v>
      </c>
      <c r="G652" s="116">
        <f t="shared" si="10"/>
        <v>0.18608708802361248</v>
      </c>
    </row>
    <row r="653" spans="1:7" ht="110.25" customHeight="1" x14ac:dyDescent="0.25">
      <c r="A653" s="95" t="s">
        <v>663</v>
      </c>
      <c r="B653" s="96" t="s">
        <v>652</v>
      </c>
      <c r="C653" s="96" t="s">
        <v>664</v>
      </c>
      <c r="D653" s="96"/>
      <c r="E653" s="97">
        <v>204705300</v>
      </c>
      <c r="F653" s="97">
        <v>38093013.18</v>
      </c>
      <c r="G653" s="116">
        <f t="shared" si="10"/>
        <v>0.18608708802361248</v>
      </c>
    </row>
    <row r="654" spans="1:7" ht="51" customHeight="1" x14ac:dyDescent="0.25">
      <c r="A654" s="98" t="s">
        <v>665</v>
      </c>
      <c r="B654" s="99" t="s">
        <v>652</v>
      </c>
      <c r="C654" s="99" t="s">
        <v>666</v>
      </c>
      <c r="D654" s="99"/>
      <c r="E654" s="100">
        <v>68812400</v>
      </c>
      <c r="F654" s="100">
        <v>17202900</v>
      </c>
      <c r="G654" s="116">
        <f t="shared" si="10"/>
        <v>0.24999709354709326</v>
      </c>
    </row>
    <row r="655" spans="1:7" ht="77.25" customHeight="1" x14ac:dyDescent="0.25">
      <c r="A655" s="101" t="s">
        <v>181</v>
      </c>
      <c r="B655" s="102" t="s">
        <v>652</v>
      </c>
      <c r="C655" s="102" t="s">
        <v>666</v>
      </c>
      <c r="D655" s="102" t="s">
        <v>182</v>
      </c>
      <c r="E655" s="103">
        <v>68812400</v>
      </c>
      <c r="F655" s="103">
        <v>17202900</v>
      </c>
      <c r="G655" s="116">
        <f t="shared" si="10"/>
        <v>0.24999709354709326</v>
      </c>
    </row>
    <row r="656" spans="1:7" ht="36" customHeight="1" x14ac:dyDescent="0.25">
      <c r="A656" s="98" t="s">
        <v>667</v>
      </c>
      <c r="B656" s="99" t="s">
        <v>652</v>
      </c>
      <c r="C656" s="99" t="s">
        <v>668</v>
      </c>
      <c r="D656" s="99"/>
      <c r="E656" s="100">
        <v>6794650</v>
      </c>
      <c r="F656" s="100">
        <v>1044505.66</v>
      </c>
      <c r="G656" s="116">
        <f t="shared" si="10"/>
        <v>0.15372471871251647</v>
      </c>
    </row>
    <row r="657" spans="1:7" ht="50.25" customHeight="1" x14ac:dyDescent="0.25">
      <c r="A657" s="101" t="s">
        <v>441</v>
      </c>
      <c r="B657" s="102" t="s">
        <v>652</v>
      </c>
      <c r="C657" s="102" t="s">
        <v>668</v>
      </c>
      <c r="D657" s="102" t="s">
        <v>442</v>
      </c>
      <c r="E657" s="103">
        <v>6794650</v>
      </c>
      <c r="F657" s="103">
        <v>1044505.66</v>
      </c>
      <c r="G657" s="116">
        <f t="shared" si="10"/>
        <v>0.15372471871251647</v>
      </c>
    </row>
    <row r="658" spans="1:7" ht="36.75" customHeight="1" x14ac:dyDescent="0.25">
      <c r="A658" s="98" t="s">
        <v>669</v>
      </c>
      <c r="B658" s="99" t="s">
        <v>652</v>
      </c>
      <c r="C658" s="99" t="s">
        <v>670</v>
      </c>
      <c r="D658" s="99"/>
      <c r="E658" s="100">
        <v>129098250</v>
      </c>
      <c r="F658" s="100">
        <v>19845607.52</v>
      </c>
      <c r="G658" s="116">
        <f t="shared" si="10"/>
        <v>0.1537248376333529</v>
      </c>
    </row>
    <row r="659" spans="1:7" ht="50.25" customHeight="1" x14ac:dyDescent="0.25">
      <c r="A659" s="101" t="s">
        <v>441</v>
      </c>
      <c r="B659" s="102" t="s">
        <v>652</v>
      </c>
      <c r="C659" s="102" t="s">
        <v>670</v>
      </c>
      <c r="D659" s="102" t="s">
        <v>442</v>
      </c>
      <c r="E659" s="103">
        <v>129098250</v>
      </c>
      <c r="F659" s="103">
        <v>19845607.52</v>
      </c>
      <c r="G659" s="116">
        <f t="shared" si="10"/>
        <v>0.1537248376333529</v>
      </c>
    </row>
    <row r="660" spans="1:7" ht="33.75" customHeight="1" x14ac:dyDescent="0.25">
      <c r="A660" s="89" t="s">
        <v>98</v>
      </c>
      <c r="B660" s="90" t="s">
        <v>652</v>
      </c>
      <c r="C660" s="90" t="s">
        <v>99</v>
      </c>
      <c r="D660" s="90"/>
      <c r="E660" s="91">
        <v>2841300</v>
      </c>
      <c r="F660" s="91"/>
      <c r="G660" s="116"/>
    </row>
    <row r="661" spans="1:7" ht="63.75" customHeight="1" x14ac:dyDescent="0.25">
      <c r="A661" s="95" t="s">
        <v>645</v>
      </c>
      <c r="B661" s="96" t="s">
        <v>652</v>
      </c>
      <c r="C661" s="96" t="s">
        <v>646</v>
      </c>
      <c r="D661" s="96"/>
      <c r="E661" s="97">
        <v>2841300</v>
      </c>
      <c r="F661" s="97"/>
      <c r="G661" s="116"/>
    </row>
    <row r="662" spans="1:7" ht="179.25" customHeight="1" x14ac:dyDescent="0.25">
      <c r="A662" s="98" t="s">
        <v>946</v>
      </c>
      <c r="B662" s="99" t="s">
        <v>652</v>
      </c>
      <c r="C662" s="99" t="s">
        <v>647</v>
      </c>
      <c r="D662" s="99"/>
      <c r="E662" s="100">
        <v>258300</v>
      </c>
      <c r="F662" s="100"/>
      <c r="G662" s="116"/>
    </row>
    <row r="663" spans="1:7" ht="33.75" customHeight="1" x14ac:dyDescent="0.25">
      <c r="A663" s="101" t="s">
        <v>187</v>
      </c>
      <c r="B663" s="102" t="s">
        <v>652</v>
      </c>
      <c r="C663" s="102" t="s">
        <v>647</v>
      </c>
      <c r="D663" s="102" t="s">
        <v>188</v>
      </c>
      <c r="E663" s="103">
        <v>258300</v>
      </c>
      <c r="F663" s="103"/>
      <c r="G663" s="116"/>
    </row>
    <row r="664" spans="1:7" ht="153.75" customHeight="1" x14ac:dyDescent="0.25">
      <c r="A664" s="98" t="s">
        <v>648</v>
      </c>
      <c r="B664" s="99" t="s">
        <v>652</v>
      </c>
      <c r="C664" s="99" t="s">
        <v>649</v>
      </c>
      <c r="D664" s="99"/>
      <c r="E664" s="100">
        <v>2583000</v>
      </c>
      <c r="F664" s="100"/>
      <c r="G664" s="116"/>
    </row>
    <row r="665" spans="1:7" ht="33.75" customHeight="1" x14ac:dyDescent="0.25">
      <c r="A665" s="101" t="s">
        <v>187</v>
      </c>
      <c r="B665" s="102" t="s">
        <v>652</v>
      </c>
      <c r="C665" s="102" t="s">
        <v>649</v>
      </c>
      <c r="D665" s="102" t="s">
        <v>188</v>
      </c>
      <c r="E665" s="103">
        <v>2583000</v>
      </c>
      <c r="F665" s="103"/>
      <c r="G665" s="116"/>
    </row>
    <row r="666" spans="1:7" ht="33.75" customHeight="1" x14ac:dyDescent="0.25">
      <c r="A666" s="89" t="s">
        <v>142</v>
      </c>
      <c r="B666" s="90" t="s">
        <v>652</v>
      </c>
      <c r="C666" s="90" t="s">
        <v>143</v>
      </c>
      <c r="D666" s="90"/>
      <c r="E666" s="91">
        <v>400000</v>
      </c>
      <c r="F666" s="91"/>
      <c r="G666" s="116"/>
    </row>
    <row r="667" spans="1:7" ht="50.25" customHeight="1" x14ac:dyDescent="0.25">
      <c r="A667" s="98" t="s">
        <v>520</v>
      </c>
      <c r="B667" s="99" t="s">
        <v>652</v>
      </c>
      <c r="C667" s="99" t="s">
        <v>583</v>
      </c>
      <c r="D667" s="99"/>
      <c r="E667" s="100">
        <v>400000</v>
      </c>
      <c r="F667" s="100"/>
      <c r="G667" s="116"/>
    </row>
    <row r="668" spans="1:7" ht="33" customHeight="1" x14ac:dyDescent="0.25">
      <c r="A668" s="101" t="s">
        <v>187</v>
      </c>
      <c r="B668" s="102" t="s">
        <v>652</v>
      </c>
      <c r="C668" s="102" t="s">
        <v>583</v>
      </c>
      <c r="D668" s="102" t="s">
        <v>188</v>
      </c>
      <c r="E668" s="103">
        <v>400000</v>
      </c>
      <c r="F668" s="103"/>
      <c r="G668" s="116"/>
    </row>
    <row r="669" spans="1:7" ht="36" customHeight="1" x14ac:dyDescent="0.25">
      <c r="A669" s="86" t="s">
        <v>671</v>
      </c>
      <c r="B669" s="87" t="s">
        <v>672</v>
      </c>
      <c r="C669" s="87"/>
      <c r="D669" s="87"/>
      <c r="E669" s="88">
        <v>11468480</v>
      </c>
      <c r="F669" s="88">
        <v>2867000</v>
      </c>
      <c r="G669" s="116">
        <f t="shared" si="10"/>
        <v>0.24998953653840789</v>
      </c>
    </row>
    <row r="670" spans="1:7" ht="51" customHeight="1" x14ac:dyDescent="0.25">
      <c r="A670" s="89" t="s">
        <v>90</v>
      </c>
      <c r="B670" s="90" t="s">
        <v>672</v>
      </c>
      <c r="C670" s="90" t="s">
        <v>91</v>
      </c>
      <c r="D670" s="90"/>
      <c r="E670" s="91">
        <v>11468480</v>
      </c>
      <c r="F670" s="91">
        <v>2867000</v>
      </c>
      <c r="G670" s="116">
        <f t="shared" si="10"/>
        <v>0.24998953653840789</v>
      </c>
    </row>
    <row r="671" spans="1:7" ht="33.75" customHeight="1" x14ac:dyDescent="0.25">
      <c r="A671" s="92" t="s">
        <v>639</v>
      </c>
      <c r="B671" s="93" t="s">
        <v>672</v>
      </c>
      <c r="C671" s="93" t="s">
        <v>640</v>
      </c>
      <c r="D671" s="93"/>
      <c r="E671" s="94">
        <v>11468480</v>
      </c>
      <c r="F671" s="94">
        <v>2867000</v>
      </c>
      <c r="G671" s="116">
        <f t="shared" si="10"/>
        <v>0.24998953653840789</v>
      </c>
    </row>
    <row r="672" spans="1:7" ht="53.25" customHeight="1" x14ac:dyDescent="0.25">
      <c r="A672" s="95" t="s">
        <v>673</v>
      </c>
      <c r="B672" s="96" t="s">
        <v>672</v>
      </c>
      <c r="C672" s="96" t="s">
        <v>674</v>
      </c>
      <c r="D672" s="96"/>
      <c r="E672" s="97">
        <v>11468480</v>
      </c>
      <c r="F672" s="97">
        <v>2867000</v>
      </c>
      <c r="G672" s="116">
        <f t="shared" si="10"/>
        <v>0.24998953653840789</v>
      </c>
    </row>
    <row r="673" spans="1:7" ht="63.75" customHeight="1" x14ac:dyDescent="0.25">
      <c r="A673" s="98" t="s">
        <v>675</v>
      </c>
      <c r="B673" s="99" t="s">
        <v>672</v>
      </c>
      <c r="C673" s="99" t="s">
        <v>676</v>
      </c>
      <c r="D673" s="99"/>
      <c r="E673" s="100">
        <v>11468480</v>
      </c>
      <c r="F673" s="100">
        <v>2867000</v>
      </c>
      <c r="G673" s="116">
        <f t="shared" si="10"/>
        <v>0.24998953653840789</v>
      </c>
    </row>
    <row r="674" spans="1:7" ht="81" customHeight="1" x14ac:dyDescent="0.25">
      <c r="A674" s="101" t="s">
        <v>181</v>
      </c>
      <c r="B674" s="102" t="s">
        <v>672</v>
      </c>
      <c r="C674" s="102" t="s">
        <v>676</v>
      </c>
      <c r="D674" s="102" t="s">
        <v>182</v>
      </c>
      <c r="E674" s="103">
        <v>11468480</v>
      </c>
      <c r="F674" s="103">
        <v>2867000</v>
      </c>
      <c r="G674" s="116">
        <f t="shared" si="10"/>
        <v>0.24998953653840789</v>
      </c>
    </row>
    <row r="675" spans="1:7" ht="18.75" customHeight="1" x14ac:dyDescent="0.25">
      <c r="A675" s="86" t="s">
        <v>677</v>
      </c>
      <c r="B675" s="87" t="s">
        <v>678</v>
      </c>
      <c r="C675" s="87"/>
      <c r="D675" s="87"/>
      <c r="E675" s="88">
        <v>30897428</v>
      </c>
      <c r="F675" s="88">
        <v>3344834.03</v>
      </c>
      <c r="G675" s="116">
        <f t="shared" si="10"/>
        <v>0.10825606681565857</v>
      </c>
    </row>
    <row r="676" spans="1:7" ht="51.75" customHeight="1" x14ac:dyDescent="0.25">
      <c r="A676" s="89" t="s">
        <v>90</v>
      </c>
      <c r="B676" s="90" t="s">
        <v>678</v>
      </c>
      <c r="C676" s="90" t="s">
        <v>91</v>
      </c>
      <c r="D676" s="90"/>
      <c r="E676" s="91">
        <v>14664900</v>
      </c>
      <c r="F676" s="91"/>
      <c r="G676" s="116"/>
    </row>
    <row r="677" spans="1:7" ht="50.25" customHeight="1" x14ac:dyDescent="0.25">
      <c r="A677" s="92" t="s">
        <v>633</v>
      </c>
      <c r="B677" s="93" t="s">
        <v>678</v>
      </c>
      <c r="C677" s="93" t="s">
        <v>634</v>
      </c>
      <c r="D677" s="93"/>
      <c r="E677" s="94">
        <v>14664900</v>
      </c>
      <c r="F677" s="94"/>
      <c r="G677" s="116"/>
    </row>
    <row r="678" spans="1:7" ht="63.75" customHeight="1" x14ac:dyDescent="0.25">
      <c r="A678" s="95" t="s">
        <v>679</v>
      </c>
      <c r="B678" s="96" t="s">
        <v>678</v>
      </c>
      <c r="C678" s="96" t="s">
        <v>680</v>
      </c>
      <c r="D678" s="96"/>
      <c r="E678" s="97">
        <v>14664900</v>
      </c>
      <c r="F678" s="97"/>
      <c r="G678" s="116"/>
    </row>
    <row r="679" spans="1:7" ht="65.25" customHeight="1" x14ac:dyDescent="0.25">
      <c r="A679" s="98" t="s">
        <v>681</v>
      </c>
      <c r="B679" s="99" t="s">
        <v>678</v>
      </c>
      <c r="C679" s="99" t="s">
        <v>682</v>
      </c>
      <c r="D679" s="99"/>
      <c r="E679" s="100">
        <v>1174900</v>
      </c>
      <c r="F679" s="100"/>
      <c r="G679" s="116"/>
    </row>
    <row r="680" spans="1:7" ht="33" customHeight="1" x14ac:dyDescent="0.25">
      <c r="A680" s="101" t="s">
        <v>187</v>
      </c>
      <c r="B680" s="102" t="s">
        <v>678</v>
      </c>
      <c r="C680" s="102" t="s">
        <v>682</v>
      </c>
      <c r="D680" s="102" t="s">
        <v>188</v>
      </c>
      <c r="E680" s="103">
        <v>1174900</v>
      </c>
      <c r="F680" s="103"/>
      <c r="G680" s="116"/>
    </row>
    <row r="681" spans="1:7" ht="36" customHeight="1" x14ac:dyDescent="0.25">
      <c r="A681" s="98" t="s">
        <v>683</v>
      </c>
      <c r="B681" s="99" t="s">
        <v>678</v>
      </c>
      <c r="C681" s="99" t="s">
        <v>684</v>
      </c>
      <c r="D681" s="99"/>
      <c r="E681" s="100">
        <v>6880000</v>
      </c>
      <c r="F681" s="100"/>
      <c r="G681" s="116"/>
    </row>
    <row r="682" spans="1:7" ht="38.25" customHeight="1" x14ac:dyDescent="0.25">
      <c r="A682" s="101" t="s">
        <v>187</v>
      </c>
      <c r="B682" s="102" t="s">
        <v>678</v>
      </c>
      <c r="C682" s="102" t="s">
        <v>684</v>
      </c>
      <c r="D682" s="102" t="s">
        <v>188</v>
      </c>
      <c r="E682" s="103">
        <v>6880000</v>
      </c>
      <c r="F682" s="103"/>
      <c r="G682" s="116"/>
    </row>
    <row r="683" spans="1:7" ht="78" customHeight="1" x14ac:dyDescent="0.25">
      <c r="A683" s="98" t="s">
        <v>947</v>
      </c>
      <c r="B683" s="99" t="s">
        <v>678</v>
      </c>
      <c r="C683" s="99" t="s">
        <v>685</v>
      </c>
      <c r="D683" s="99"/>
      <c r="E683" s="100">
        <v>6610000</v>
      </c>
      <c r="F683" s="100"/>
      <c r="G683" s="116"/>
    </row>
    <row r="684" spans="1:7" ht="18.75" customHeight="1" x14ac:dyDescent="0.25">
      <c r="A684" s="101" t="s">
        <v>81</v>
      </c>
      <c r="B684" s="102" t="s">
        <v>678</v>
      </c>
      <c r="C684" s="102" t="s">
        <v>685</v>
      </c>
      <c r="D684" s="102" t="s">
        <v>82</v>
      </c>
      <c r="E684" s="103">
        <v>3952000</v>
      </c>
      <c r="F684" s="103"/>
      <c r="G684" s="116"/>
    </row>
    <row r="685" spans="1:7" ht="36" customHeight="1" x14ac:dyDescent="0.25">
      <c r="A685" s="101" t="s">
        <v>187</v>
      </c>
      <c r="B685" s="102" t="s">
        <v>678</v>
      </c>
      <c r="C685" s="102" t="s">
        <v>685</v>
      </c>
      <c r="D685" s="102" t="s">
        <v>188</v>
      </c>
      <c r="E685" s="103">
        <v>2658000</v>
      </c>
      <c r="F685" s="103"/>
      <c r="G685" s="116"/>
    </row>
    <row r="686" spans="1:7" ht="51.75" customHeight="1" x14ac:dyDescent="0.25">
      <c r="A686" s="89" t="s">
        <v>686</v>
      </c>
      <c r="B686" s="90" t="s">
        <v>678</v>
      </c>
      <c r="C686" s="90" t="s">
        <v>687</v>
      </c>
      <c r="D686" s="90"/>
      <c r="E686" s="91">
        <v>16232528</v>
      </c>
      <c r="F686" s="91">
        <v>3344834.03</v>
      </c>
      <c r="G686" s="116">
        <f t="shared" si="10"/>
        <v>0.20605749332451481</v>
      </c>
    </row>
    <row r="687" spans="1:7" ht="38.25" customHeight="1" x14ac:dyDescent="0.25">
      <c r="A687" s="95" t="s">
        <v>688</v>
      </c>
      <c r="B687" s="96" t="s">
        <v>678</v>
      </c>
      <c r="C687" s="96" t="s">
        <v>689</v>
      </c>
      <c r="D687" s="96"/>
      <c r="E687" s="97">
        <v>16232528</v>
      </c>
      <c r="F687" s="97">
        <v>3344834.03</v>
      </c>
      <c r="G687" s="116">
        <f t="shared" si="10"/>
        <v>0.20605749332451481</v>
      </c>
    </row>
    <row r="688" spans="1:7" ht="66.75" customHeight="1" x14ac:dyDescent="0.25">
      <c r="A688" s="98" t="s">
        <v>690</v>
      </c>
      <c r="B688" s="99" t="s">
        <v>678</v>
      </c>
      <c r="C688" s="99" t="s">
        <v>691</v>
      </c>
      <c r="D688" s="99"/>
      <c r="E688" s="100">
        <v>12991228</v>
      </c>
      <c r="F688" s="100">
        <v>3081228</v>
      </c>
      <c r="G688" s="116">
        <f t="shared" si="10"/>
        <v>0.2371775785938019</v>
      </c>
    </row>
    <row r="689" spans="1:7" ht="83.25" customHeight="1" x14ac:dyDescent="0.25">
      <c r="A689" s="101" t="s">
        <v>181</v>
      </c>
      <c r="B689" s="102" t="s">
        <v>678</v>
      </c>
      <c r="C689" s="102" t="s">
        <v>691</v>
      </c>
      <c r="D689" s="102" t="s">
        <v>182</v>
      </c>
      <c r="E689" s="103">
        <v>12991228</v>
      </c>
      <c r="F689" s="103">
        <v>3081228</v>
      </c>
      <c r="G689" s="116">
        <f t="shared" si="10"/>
        <v>0.2371775785938019</v>
      </c>
    </row>
    <row r="690" spans="1:7" ht="78.75" customHeight="1" x14ac:dyDescent="0.25">
      <c r="A690" s="98" t="s">
        <v>692</v>
      </c>
      <c r="B690" s="99" t="s">
        <v>678</v>
      </c>
      <c r="C690" s="99" t="s">
        <v>693</v>
      </c>
      <c r="D690" s="99"/>
      <c r="E690" s="100">
        <v>1661300</v>
      </c>
      <c r="F690" s="100">
        <v>263606.03000000003</v>
      </c>
      <c r="G690" s="116">
        <f t="shared" si="10"/>
        <v>0.15867455005116476</v>
      </c>
    </row>
    <row r="691" spans="1:7" ht="33.75" customHeight="1" x14ac:dyDescent="0.25">
      <c r="A691" s="101" t="s">
        <v>187</v>
      </c>
      <c r="B691" s="102" t="s">
        <v>678</v>
      </c>
      <c r="C691" s="102" t="s">
        <v>693</v>
      </c>
      <c r="D691" s="102" t="s">
        <v>188</v>
      </c>
      <c r="E691" s="103">
        <v>1661300</v>
      </c>
      <c r="F691" s="103">
        <v>263606.03000000003</v>
      </c>
      <c r="G691" s="116">
        <f t="shared" si="10"/>
        <v>0.15867455005116476</v>
      </c>
    </row>
    <row r="692" spans="1:7" ht="48" customHeight="1" x14ac:dyDescent="0.25">
      <c r="A692" s="98" t="s">
        <v>694</v>
      </c>
      <c r="B692" s="99" t="s">
        <v>678</v>
      </c>
      <c r="C692" s="99" t="s">
        <v>695</v>
      </c>
      <c r="D692" s="99"/>
      <c r="E692" s="100">
        <v>1100000</v>
      </c>
      <c r="F692" s="100"/>
      <c r="G692" s="116"/>
    </row>
    <row r="693" spans="1:7" ht="36" customHeight="1" x14ac:dyDescent="0.25">
      <c r="A693" s="101" t="s">
        <v>187</v>
      </c>
      <c r="B693" s="102" t="s">
        <v>678</v>
      </c>
      <c r="C693" s="102" t="s">
        <v>695</v>
      </c>
      <c r="D693" s="102" t="s">
        <v>188</v>
      </c>
      <c r="E693" s="103">
        <v>1100000</v>
      </c>
      <c r="F693" s="103"/>
      <c r="G693" s="116"/>
    </row>
    <row r="694" spans="1:7" ht="123" customHeight="1" x14ac:dyDescent="0.25">
      <c r="A694" s="98" t="s">
        <v>696</v>
      </c>
      <c r="B694" s="99" t="s">
        <v>678</v>
      </c>
      <c r="C694" s="99" t="s">
        <v>697</v>
      </c>
      <c r="D694" s="99"/>
      <c r="E694" s="100">
        <v>120000</v>
      </c>
      <c r="F694" s="100"/>
      <c r="G694" s="116"/>
    </row>
    <row r="695" spans="1:7" ht="33.75" customHeight="1" x14ac:dyDescent="0.25">
      <c r="A695" s="101" t="s">
        <v>187</v>
      </c>
      <c r="B695" s="102" t="s">
        <v>678</v>
      </c>
      <c r="C695" s="102" t="s">
        <v>697</v>
      </c>
      <c r="D695" s="102" t="s">
        <v>188</v>
      </c>
      <c r="E695" s="103">
        <v>120000</v>
      </c>
      <c r="F695" s="103"/>
      <c r="G695" s="116"/>
    </row>
    <row r="696" spans="1:7" ht="33.75" customHeight="1" x14ac:dyDescent="0.25">
      <c r="A696" s="98" t="s">
        <v>698</v>
      </c>
      <c r="B696" s="99" t="s">
        <v>678</v>
      </c>
      <c r="C696" s="99" t="s">
        <v>699</v>
      </c>
      <c r="D696" s="99"/>
      <c r="E696" s="100">
        <v>360000</v>
      </c>
      <c r="F696" s="100"/>
      <c r="G696" s="116"/>
    </row>
    <row r="697" spans="1:7" ht="33.75" customHeight="1" x14ac:dyDescent="0.25">
      <c r="A697" s="101" t="s">
        <v>187</v>
      </c>
      <c r="B697" s="102" t="s">
        <v>678</v>
      </c>
      <c r="C697" s="102" t="s">
        <v>699</v>
      </c>
      <c r="D697" s="102" t="s">
        <v>188</v>
      </c>
      <c r="E697" s="103">
        <v>360000</v>
      </c>
      <c r="F697" s="103"/>
      <c r="G697" s="116"/>
    </row>
    <row r="698" spans="1:7" ht="24.75" customHeight="1" x14ac:dyDescent="0.25">
      <c r="A698" s="86" t="s">
        <v>700</v>
      </c>
      <c r="B698" s="87" t="s">
        <v>701</v>
      </c>
      <c r="C698" s="87"/>
      <c r="D698" s="87"/>
      <c r="E698" s="88">
        <v>20145300</v>
      </c>
      <c r="F698" s="88">
        <v>3448014.88</v>
      </c>
      <c r="G698" s="116">
        <f t="shared" si="10"/>
        <v>0.17115728631492208</v>
      </c>
    </row>
    <row r="699" spans="1:7" ht="51" customHeight="1" x14ac:dyDescent="0.25">
      <c r="A699" s="89" t="s">
        <v>90</v>
      </c>
      <c r="B699" s="90" t="s">
        <v>701</v>
      </c>
      <c r="C699" s="90" t="s">
        <v>91</v>
      </c>
      <c r="D699" s="90"/>
      <c r="E699" s="91">
        <v>20121300</v>
      </c>
      <c r="F699" s="91">
        <v>3448014.88</v>
      </c>
      <c r="G699" s="116">
        <f t="shared" si="10"/>
        <v>0.17136143688529071</v>
      </c>
    </row>
    <row r="700" spans="1:7" ht="24" customHeight="1" x14ac:dyDescent="0.25">
      <c r="A700" s="92" t="s">
        <v>556</v>
      </c>
      <c r="B700" s="93" t="s">
        <v>701</v>
      </c>
      <c r="C700" s="93" t="s">
        <v>557</v>
      </c>
      <c r="D700" s="93"/>
      <c r="E700" s="94">
        <v>1752000</v>
      </c>
      <c r="F700" s="94">
        <v>365911.07</v>
      </c>
      <c r="G700" s="116">
        <f t="shared" si="10"/>
        <v>0.20885335045662101</v>
      </c>
    </row>
    <row r="701" spans="1:7" ht="66.75" customHeight="1" x14ac:dyDescent="0.25">
      <c r="A701" s="95" t="s">
        <v>564</v>
      </c>
      <c r="B701" s="96" t="s">
        <v>701</v>
      </c>
      <c r="C701" s="96" t="s">
        <v>565</v>
      </c>
      <c r="D701" s="96"/>
      <c r="E701" s="97">
        <v>1752000</v>
      </c>
      <c r="F701" s="97">
        <v>365911.07</v>
      </c>
      <c r="G701" s="116">
        <f t="shared" si="10"/>
        <v>0.20885335045662101</v>
      </c>
    </row>
    <row r="702" spans="1:7" ht="96" customHeight="1" x14ac:dyDescent="0.25">
      <c r="A702" s="98" t="s">
        <v>948</v>
      </c>
      <c r="B702" s="99" t="s">
        <v>701</v>
      </c>
      <c r="C702" s="99" t="s">
        <v>702</v>
      </c>
      <c r="D702" s="99"/>
      <c r="E702" s="100">
        <v>1752000</v>
      </c>
      <c r="F702" s="100">
        <v>365911.07</v>
      </c>
      <c r="G702" s="116">
        <f t="shared" si="10"/>
        <v>0.20885335045662101</v>
      </c>
    </row>
    <row r="703" spans="1:7" ht="21.75" customHeight="1" x14ac:dyDescent="0.25">
      <c r="A703" s="101" t="s">
        <v>168</v>
      </c>
      <c r="B703" s="102" t="s">
        <v>701</v>
      </c>
      <c r="C703" s="102" t="s">
        <v>702</v>
      </c>
      <c r="D703" s="102" t="s">
        <v>169</v>
      </c>
      <c r="E703" s="103">
        <v>1345620</v>
      </c>
      <c r="F703" s="103">
        <v>296436.11</v>
      </c>
      <c r="G703" s="116">
        <f t="shared" si="10"/>
        <v>0.22029704522822194</v>
      </c>
    </row>
    <row r="704" spans="1:7" ht="66.75" customHeight="1" x14ac:dyDescent="0.25">
      <c r="A704" s="101" t="s">
        <v>172</v>
      </c>
      <c r="B704" s="102" t="s">
        <v>701</v>
      </c>
      <c r="C704" s="102" t="s">
        <v>702</v>
      </c>
      <c r="D704" s="102" t="s">
        <v>173</v>
      </c>
      <c r="E704" s="103">
        <v>406380</v>
      </c>
      <c r="F704" s="103">
        <v>69474.960000000006</v>
      </c>
      <c r="G704" s="116">
        <f t="shared" si="10"/>
        <v>0.17096057876864021</v>
      </c>
    </row>
    <row r="705" spans="1:7" ht="36" customHeight="1" x14ac:dyDescent="0.25">
      <c r="A705" s="92" t="s">
        <v>639</v>
      </c>
      <c r="B705" s="93" t="s">
        <v>701</v>
      </c>
      <c r="C705" s="93" t="s">
        <v>640</v>
      </c>
      <c r="D705" s="93"/>
      <c r="E705" s="94">
        <v>18369300</v>
      </c>
      <c r="F705" s="94">
        <v>3082103.81</v>
      </c>
      <c r="G705" s="116">
        <f t="shared" si="10"/>
        <v>0.16778558845464989</v>
      </c>
    </row>
    <row r="706" spans="1:7" ht="63" customHeight="1" x14ac:dyDescent="0.25">
      <c r="A706" s="95" t="s">
        <v>703</v>
      </c>
      <c r="B706" s="96" t="s">
        <v>701</v>
      </c>
      <c r="C706" s="96" t="s">
        <v>704</v>
      </c>
      <c r="D706" s="96"/>
      <c r="E706" s="97">
        <v>18369300</v>
      </c>
      <c r="F706" s="97">
        <v>3082103.81</v>
      </c>
      <c r="G706" s="116">
        <f t="shared" si="10"/>
        <v>0.16778558845464989</v>
      </c>
    </row>
    <row r="707" spans="1:7" ht="51" customHeight="1" x14ac:dyDescent="0.25">
      <c r="A707" s="98" t="s">
        <v>705</v>
      </c>
      <c r="B707" s="99" t="s">
        <v>701</v>
      </c>
      <c r="C707" s="99" t="s">
        <v>706</v>
      </c>
      <c r="D707" s="99"/>
      <c r="E707" s="100">
        <v>18369300</v>
      </c>
      <c r="F707" s="100">
        <v>3082103.81</v>
      </c>
      <c r="G707" s="116">
        <f t="shared" ref="G707:G770" si="11">F707/E707</f>
        <v>0.16778558845464989</v>
      </c>
    </row>
    <row r="708" spans="1:7" ht="35.25" customHeight="1" x14ac:dyDescent="0.25">
      <c r="A708" s="101" t="s">
        <v>65</v>
      </c>
      <c r="B708" s="102" t="s">
        <v>701</v>
      </c>
      <c r="C708" s="102" t="s">
        <v>706</v>
      </c>
      <c r="D708" s="102" t="s">
        <v>66</v>
      </c>
      <c r="E708" s="103">
        <v>12786200</v>
      </c>
      <c r="F708" s="103">
        <v>2358885.34</v>
      </c>
      <c r="G708" s="116">
        <f t="shared" si="11"/>
        <v>0.18448681703711814</v>
      </c>
    </row>
    <row r="709" spans="1:7" ht="48.75" customHeight="1" x14ac:dyDescent="0.25">
      <c r="A709" s="101" t="s">
        <v>79</v>
      </c>
      <c r="B709" s="102" t="s">
        <v>701</v>
      </c>
      <c r="C709" s="102" t="s">
        <v>706</v>
      </c>
      <c r="D709" s="102" t="s">
        <v>80</v>
      </c>
      <c r="E709" s="103">
        <v>40000</v>
      </c>
      <c r="F709" s="103">
        <v>4449.28</v>
      </c>
      <c r="G709" s="116">
        <f t="shared" si="11"/>
        <v>0.111232</v>
      </c>
    </row>
    <row r="710" spans="1:7" ht="63" customHeight="1" x14ac:dyDescent="0.25">
      <c r="A710" s="101" t="s">
        <v>67</v>
      </c>
      <c r="B710" s="102" t="s">
        <v>701</v>
      </c>
      <c r="C710" s="102" t="s">
        <v>706</v>
      </c>
      <c r="D710" s="102" t="s">
        <v>68</v>
      </c>
      <c r="E710" s="103">
        <v>3861400</v>
      </c>
      <c r="F710" s="103">
        <v>575154.52</v>
      </c>
      <c r="G710" s="116">
        <f t="shared" si="11"/>
        <v>0.1489497384368364</v>
      </c>
    </row>
    <row r="711" spans="1:7" ht="24" customHeight="1" x14ac:dyDescent="0.25">
      <c r="A711" s="101" t="s">
        <v>81</v>
      </c>
      <c r="B711" s="102" t="s">
        <v>701</v>
      </c>
      <c r="C711" s="102" t="s">
        <v>706</v>
      </c>
      <c r="D711" s="102" t="s">
        <v>82</v>
      </c>
      <c r="E711" s="103">
        <v>1611700</v>
      </c>
      <c r="F711" s="103">
        <v>141959.25</v>
      </c>
      <c r="G711" s="116">
        <f t="shared" si="11"/>
        <v>8.8080443010485829E-2</v>
      </c>
    </row>
    <row r="712" spans="1:7" ht="51" customHeight="1" x14ac:dyDescent="0.25">
      <c r="A712" s="101" t="s">
        <v>197</v>
      </c>
      <c r="B712" s="102" t="s">
        <v>701</v>
      </c>
      <c r="C712" s="102" t="s">
        <v>706</v>
      </c>
      <c r="D712" s="102" t="s">
        <v>198</v>
      </c>
      <c r="E712" s="103">
        <v>2456</v>
      </c>
      <c r="F712" s="103"/>
      <c r="G712" s="116"/>
    </row>
    <row r="713" spans="1:7" ht="20.25" customHeight="1" x14ac:dyDescent="0.25">
      <c r="A713" s="101" t="s">
        <v>85</v>
      </c>
      <c r="B713" s="102" t="s">
        <v>701</v>
      </c>
      <c r="C713" s="102" t="s">
        <v>706</v>
      </c>
      <c r="D713" s="102" t="s">
        <v>86</v>
      </c>
      <c r="E713" s="103">
        <v>10000</v>
      </c>
      <c r="F713" s="103"/>
      <c r="G713" s="116"/>
    </row>
    <row r="714" spans="1:7" ht="20.25" customHeight="1" x14ac:dyDescent="0.25">
      <c r="A714" s="101" t="s">
        <v>123</v>
      </c>
      <c r="B714" s="102" t="s">
        <v>701</v>
      </c>
      <c r="C714" s="102" t="s">
        <v>706</v>
      </c>
      <c r="D714" s="102" t="s">
        <v>124</v>
      </c>
      <c r="E714" s="103">
        <v>57544</v>
      </c>
      <c r="F714" s="103">
        <v>1655.42</v>
      </c>
      <c r="G714" s="116">
        <f t="shared" si="11"/>
        <v>2.876789934658696E-2</v>
      </c>
    </row>
    <row r="715" spans="1:7" ht="51" customHeight="1" x14ac:dyDescent="0.25">
      <c r="A715" s="89" t="s">
        <v>58</v>
      </c>
      <c r="B715" s="90" t="s">
        <v>701</v>
      </c>
      <c r="C715" s="90" t="s">
        <v>59</v>
      </c>
      <c r="D715" s="90"/>
      <c r="E715" s="91">
        <v>24000</v>
      </c>
      <c r="F715" s="91"/>
      <c r="G715" s="116"/>
    </row>
    <row r="716" spans="1:7" ht="38.25" customHeight="1" x14ac:dyDescent="0.25">
      <c r="A716" s="92" t="s">
        <v>108</v>
      </c>
      <c r="B716" s="93" t="s">
        <v>701</v>
      </c>
      <c r="C716" s="93" t="s">
        <v>109</v>
      </c>
      <c r="D716" s="93"/>
      <c r="E716" s="94">
        <v>24000</v>
      </c>
      <c r="F716" s="94"/>
      <c r="G716" s="116"/>
    </row>
    <row r="717" spans="1:7" ht="53.25" customHeight="1" x14ac:dyDescent="0.25">
      <c r="A717" s="95" t="s">
        <v>110</v>
      </c>
      <c r="B717" s="96" t="s">
        <v>701</v>
      </c>
      <c r="C717" s="96" t="s">
        <v>111</v>
      </c>
      <c r="D717" s="96"/>
      <c r="E717" s="97">
        <v>24000</v>
      </c>
      <c r="F717" s="97"/>
      <c r="G717" s="116"/>
    </row>
    <row r="718" spans="1:7" ht="65.25" customHeight="1" x14ac:dyDescent="0.25">
      <c r="A718" s="98" t="s">
        <v>112</v>
      </c>
      <c r="B718" s="99" t="s">
        <v>701</v>
      </c>
      <c r="C718" s="99" t="s">
        <v>113</v>
      </c>
      <c r="D718" s="99"/>
      <c r="E718" s="100">
        <v>24000</v>
      </c>
      <c r="F718" s="100"/>
      <c r="G718" s="116"/>
    </row>
    <row r="719" spans="1:7" ht="20.25" customHeight="1" x14ac:dyDescent="0.25">
      <c r="A719" s="101" t="s">
        <v>81</v>
      </c>
      <c r="B719" s="102" t="s">
        <v>701</v>
      </c>
      <c r="C719" s="102" t="s">
        <v>113</v>
      </c>
      <c r="D719" s="102" t="s">
        <v>82</v>
      </c>
      <c r="E719" s="103">
        <v>24000</v>
      </c>
      <c r="F719" s="103"/>
      <c r="G719" s="116"/>
    </row>
    <row r="720" spans="1:7" ht="20.25" customHeight="1" x14ac:dyDescent="0.25">
      <c r="A720" s="83" t="s">
        <v>707</v>
      </c>
      <c r="B720" s="84" t="s">
        <v>708</v>
      </c>
      <c r="C720" s="84"/>
      <c r="D720" s="84"/>
      <c r="E720" s="85">
        <v>249802181</v>
      </c>
      <c r="F720" s="85">
        <v>38354102.649999999</v>
      </c>
      <c r="G720" s="116">
        <f t="shared" si="11"/>
        <v>0.15353790145651289</v>
      </c>
    </row>
    <row r="721" spans="1:7" ht="20.25" customHeight="1" x14ac:dyDescent="0.25">
      <c r="A721" s="86" t="s">
        <v>709</v>
      </c>
      <c r="B721" s="87" t="s">
        <v>710</v>
      </c>
      <c r="C721" s="87"/>
      <c r="D721" s="87"/>
      <c r="E721" s="88">
        <v>236541881</v>
      </c>
      <c r="F721" s="88">
        <v>36276542.130000003</v>
      </c>
      <c r="G721" s="116">
        <f t="shared" si="11"/>
        <v>0.15336202610987101</v>
      </c>
    </row>
    <row r="722" spans="1:7" ht="50.25" customHeight="1" x14ac:dyDescent="0.25">
      <c r="A722" s="89" t="s">
        <v>653</v>
      </c>
      <c r="B722" s="90" t="s">
        <v>710</v>
      </c>
      <c r="C722" s="90" t="s">
        <v>654</v>
      </c>
      <c r="D722" s="90"/>
      <c r="E722" s="91">
        <v>236441881</v>
      </c>
      <c r="F722" s="91">
        <v>36276542.130000003</v>
      </c>
      <c r="G722" s="116">
        <f t="shared" si="11"/>
        <v>0.15342688857224918</v>
      </c>
    </row>
    <row r="723" spans="1:7" ht="51.75" customHeight="1" x14ac:dyDescent="0.25">
      <c r="A723" s="95" t="s">
        <v>711</v>
      </c>
      <c r="B723" s="96" t="s">
        <v>710</v>
      </c>
      <c r="C723" s="96" t="s">
        <v>712</v>
      </c>
      <c r="D723" s="96"/>
      <c r="E723" s="97">
        <v>14388626</v>
      </c>
      <c r="F723" s="97">
        <v>3266230</v>
      </c>
      <c r="G723" s="116">
        <f t="shared" si="11"/>
        <v>0.22700082690313864</v>
      </c>
    </row>
    <row r="724" spans="1:7" ht="51" customHeight="1" x14ac:dyDescent="0.25">
      <c r="A724" s="98" t="s">
        <v>713</v>
      </c>
      <c r="B724" s="99" t="s">
        <v>710</v>
      </c>
      <c r="C724" s="99" t="s">
        <v>714</v>
      </c>
      <c r="D724" s="99"/>
      <c r="E724" s="100">
        <v>14388626</v>
      </c>
      <c r="F724" s="100">
        <v>3266230</v>
      </c>
      <c r="G724" s="116">
        <f t="shared" si="11"/>
        <v>0.22700082690313864</v>
      </c>
    </row>
    <row r="725" spans="1:7" ht="80.25" customHeight="1" x14ac:dyDescent="0.25">
      <c r="A725" s="101" t="s">
        <v>181</v>
      </c>
      <c r="B725" s="102" t="s">
        <v>710</v>
      </c>
      <c r="C725" s="102" t="s">
        <v>714</v>
      </c>
      <c r="D725" s="102" t="s">
        <v>182</v>
      </c>
      <c r="E725" s="103">
        <v>14388626</v>
      </c>
      <c r="F725" s="103">
        <v>3266230</v>
      </c>
      <c r="G725" s="116">
        <f t="shared" si="11"/>
        <v>0.22700082690313864</v>
      </c>
    </row>
    <row r="726" spans="1:7" ht="51" customHeight="1" x14ac:dyDescent="0.25">
      <c r="A726" s="95" t="s">
        <v>715</v>
      </c>
      <c r="B726" s="96" t="s">
        <v>710</v>
      </c>
      <c r="C726" s="96" t="s">
        <v>716</v>
      </c>
      <c r="D726" s="96"/>
      <c r="E726" s="97">
        <v>14852637</v>
      </c>
      <c r="F726" s="97">
        <v>3051245</v>
      </c>
      <c r="G726" s="116">
        <f t="shared" si="11"/>
        <v>0.20543456357278508</v>
      </c>
    </row>
    <row r="727" spans="1:7" ht="51.75" customHeight="1" x14ac:dyDescent="0.25">
      <c r="A727" s="98" t="s">
        <v>717</v>
      </c>
      <c r="B727" s="99" t="s">
        <v>710</v>
      </c>
      <c r="C727" s="99" t="s">
        <v>718</v>
      </c>
      <c r="D727" s="99"/>
      <c r="E727" s="100">
        <v>13964119.109999999</v>
      </c>
      <c r="F727" s="100">
        <v>3051245</v>
      </c>
      <c r="G727" s="116">
        <f t="shared" si="11"/>
        <v>0.21850608520052936</v>
      </c>
    </row>
    <row r="728" spans="1:7" ht="81.75" customHeight="1" x14ac:dyDescent="0.25">
      <c r="A728" s="101" t="s">
        <v>181</v>
      </c>
      <c r="B728" s="102" t="s">
        <v>710</v>
      </c>
      <c r="C728" s="102" t="s">
        <v>718</v>
      </c>
      <c r="D728" s="102" t="s">
        <v>182</v>
      </c>
      <c r="E728" s="103">
        <v>13964119.109999999</v>
      </c>
      <c r="F728" s="103">
        <v>3051245</v>
      </c>
      <c r="G728" s="116">
        <f t="shared" si="11"/>
        <v>0.21850608520052936</v>
      </c>
    </row>
    <row r="729" spans="1:7" ht="23.25" customHeight="1" x14ac:dyDescent="0.25">
      <c r="A729" s="98" t="s">
        <v>719</v>
      </c>
      <c r="B729" s="99" t="s">
        <v>710</v>
      </c>
      <c r="C729" s="99" t="s">
        <v>720</v>
      </c>
      <c r="D729" s="99"/>
      <c r="E729" s="100">
        <v>888517.89</v>
      </c>
      <c r="F729" s="100"/>
      <c r="G729" s="116"/>
    </row>
    <row r="730" spans="1:7" ht="36" customHeight="1" x14ac:dyDescent="0.25">
      <c r="A730" s="101" t="s">
        <v>187</v>
      </c>
      <c r="B730" s="102" t="s">
        <v>710</v>
      </c>
      <c r="C730" s="102" t="s">
        <v>720</v>
      </c>
      <c r="D730" s="102" t="s">
        <v>188</v>
      </c>
      <c r="E730" s="103">
        <v>888517.89</v>
      </c>
      <c r="F730" s="103"/>
      <c r="G730" s="116"/>
    </row>
    <row r="731" spans="1:7" ht="108.75" customHeight="1" x14ac:dyDescent="0.25">
      <c r="A731" s="95" t="s">
        <v>655</v>
      </c>
      <c r="B731" s="96" t="s">
        <v>710</v>
      </c>
      <c r="C731" s="96" t="s">
        <v>656</v>
      </c>
      <c r="D731" s="96"/>
      <c r="E731" s="97">
        <v>130147418</v>
      </c>
      <c r="F731" s="97">
        <v>29959067.129999999</v>
      </c>
      <c r="G731" s="116">
        <f t="shared" si="11"/>
        <v>0.23019332684725255</v>
      </c>
    </row>
    <row r="732" spans="1:7" ht="81.75" customHeight="1" x14ac:dyDescent="0.25">
      <c r="A732" s="98" t="s">
        <v>721</v>
      </c>
      <c r="B732" s="99" t="s">
        <v>710</v>
      </c>
      <c r="C732" s="99" t="s">
        <v>722</v>
      </c>
      <c r="D732" s="99"/>
      <c r="E732" s="100">
        <v>129647418</v>
      </c>
      <c r="F732" s="100">
        <v>29851174</v>
      </c>
      <c r="G732" s="116">
        <f t="shared" si="11"/>
        <v>0.23024888933769588</v>
      </c>
    </row>
    <row r="733" spans="1:7" ht="83.25" customHeight="1" x14ac:dyDescent="0.25">
      <c r="A733" s="101" t="s">
        <v>181</v>
      </c>
      <c r="B733" s="102" t="s">
        <v>710</v>
      </c>
      <c r="C733" s="102" t="s">
        <v>722</v>
      </c>
      <c r="D733" s="102" t="s">
        <v>182</v>
      </c>
      <c r="E733" s="103">
        <v>101070785</v>
      </c>
      <c r="F733" s="103">
        <v>22982197</v>
      </c>
      <c r="G733" s="116">
        <f t="shared" si="11"/>
        <v>0.22738714258526835</v>
      </c>
    </row>
    <row r="734" spans="1:7" ht="81" customHeight="1" x14ac:dyDescent="0.25">
      <c r="A734" s="101" t="s">
        <v>570</v>
      </c>
      <c r="B734" s="102" t="s">
        <v>710</v>
      </c>
      <c r="C734" s="102" t="s">
        <v>722</v>
      </c>
      <c r="D734" s="102" t="s">
        <v>571</v>
      </c>
      <c r="E734" s="103">
        <v>28576633</v>
      </c>
      <c r="F734" s="103">
        <v>6868977</v>
      </c>
      <c r="G734" s="116">
        <f t="shared" si="11"/>
        <v>0.24037041032790671</v>
      </c>
    </row>
    <row r="735" spans="1:7" ht="33.75" customHeight="1" x14ac:dyDescent="0.25">
      <c r="A735" s="98" t="s">
        <v>723</v>
      </c>
      <c r="B735" s="99" t="s">
        <v>710</v>
      </c>
      <c r="C735" s="99" t="s">
        <v>724</v>
      </c>
      <c r="D735" s="99"/>
      <c r="E735" s="100">
        <v>500000</v>
      </c>
      <c r="F735" s="100">
        <v>107893.13</v>
      </c>
      <c r="G735" s="116">
        <f t="shared" si="11"/>
        <v>0.21578626000000001</v>
      </c>
    </row>
    <row r="736" spans="1:7" ht="23.25" customHeight="1" x14ac:dyDescent="0.25">
      <c r="A736" s="101" t="s">
        <v>81</v>
      </c>
      <c r="B736" s="102" t="s">
        <v>710</v>
      </c>
      <c r="C736" s="102" t="s">
        <v>724</v>
      </c>
      <c r="D736" s="102" t="s">
        <v>82</v>
      </c>
      <c r="E736" s="103">
        <v>500000</v>
      </c>
      <c r="F736" s="103">
        <v>107893.13</v>
      </c>
      <c r="G736" s="116">
        <f t="shared" si="11"/>
        <v>0.21578626000000001</v>
      </c>
    </row>
    <row r="737" spans="1:7" ht="65.25" customHeight="1" x14ac:dyDescent="0.25">
      <c r="A737" s="95" t="s">
        <v>659</v>
      </c>
      <c r="B737" s="96" t="s">
        <v>710</v>
      </c>
      <c r="C737" s="96" t="s">
        <v>660</v>
      </c>
      <c r="D737" s="96"/>
      <c r="E737" s="97">
        <v>560000</v>
      </c>
      <c r="F737" s="97"/>
      <c r="G737" s="116"/>
    </row>
    <row r="738" spans="1:7" ht="48" customHeight="1" x14ac:dyDescent="0.25">
      <c r="A738" s="98" t="s">
        <v>661</v>
      </c>
      <c r="B738" s="99" t="s">
        <v>710</v>
      </c>
      <c r="C738" s="99" t="s">
        <v>662</v>
      </c>
      <c r="D738" s="99"/>
      <c r="E738" s="100">
        <v>560000</v>
      </c>
      <c r="F738" s="100"/>
      <c r="G738" s="116"/>
    </row>
    <row r="739" spans="1:7" ht="33.75" customHeight="1" x14ac:dyDescent="0.25">
      <c r="A739" s="101" t="s">
        <v>187</v>
      </c>
      <c r="B739" s="102" t="s">
        <v>710</v>
      </c>
      <c r="C739" s="102" t="s">
        <v>662</v>
      </c>
      <c r="D739" s="102" t="s">
        <v>188</v>
      </c>
      <c r="E739" s="103">
        <v>560000</v>
      </c>
      <c r="F739" s="103"/>
      <c r="G739" s="116"/>
    </row>
    <row r="740" spans="1:7" ht="21" customHeight="1" x14ac:dyDescent="0.25">
      <c r="A740" s="95" t="s">
        <v>725</v>
      </c>
      <c r="B740" s="96" t="s">
        <v>710</v>
      </c>
      <c r="C740" s="96" t="s">
        <v>726</v>
      </c>
      <c r="D740" s="96"/>
      <c r="E740" s="97">
        <v>76493200</v>
      </c>
      <c r="F740" s="97"/>
      <c r="G740" s="116"/>
    </row>
    <row r="741" spans="1:7" ht="95.25" customHeight="1" x14ac:dyDescent="0.25">
      <c r="A741" s="98" t="s">
        <v>727</v>
      </c>
      <c r="B741" s="99" t="s">
        <v>710</v>
      </c>
      <c r="C741" s="99" t="s">
        <v>728</v>
      </c>
      <c r="D741" s="99"/>
      <c r="E741" s="100">
        <v>3824660</v>
      </c>
      <c r="F741" s="100"/>
      <c r="G741" s="116"/>
    </row>
    <row r="742" spans="1:7" ht="36" customHeight="1" x14ac:dyDescent="0.25">
      <c r="A742" s="101" t="s">
        <v>596</v>
      </c>
      <c r="B742" s="102" t="s">
        <v>710</v>
      </c>
      <c r="C742" s="102" t="s">
        <v>728</v>
      </c>
      <c r="D742" s="102" t="s">
        <v>597</v>
      </c>
      <c r="E742" s="103">
        <v>3824660</v>
      </c>
      <c r="F742" s="103"/>
      <c r="G742" s="116"/>
    </row>
    <row r="743" spans="1:7" ht="78.75" customHeight="1" x14ac:dyDescent="0.25">
      <c r="A743" s="98" t="s">
        <v>949</v>
      </c>
      <c r="B743" s="99" t="s">
        <v>710</v>
      </c>
      <c r="C743" s="99" t="s">
        <v>729</v>
      </c>
      <c r="D743" s="99"/>
      <c r="E743" s="100">
        <v>72668540</v>
      </c>
      <c r="F743" s="100"/>
      <c r="G743" s="116"/>
    </row>
    <row r="744" spans="1:7" ht="35.25" customHeight="1" x14ac:dyDescent="0.25">
      <c r="A744" s="101" t="s">
        <v>596</v>
      </c>
      <c r="B744" s="102" t="s">
        <v>710</v>
      </c>
      <c r="C744" s="102" t="s">
        <v>729</v>
      </c>
      <c r="D744" s="102" t="s">
        <v>597</v>
      </c>
      <c r="E744" s="103">
        <v>72668540</v>
      </c>
      <c r="F744" s="103"/>
      <c r="G744" s="116"/>
    </row>
    <row r="745" spans="1:7" ht="36" customHeight="1" x14ac:dyDescent="0.25">
      <c r="A745" s="89" t="s">
        <v>142</v>
      </c>
      <c r="B745" s="90" t="s">
        <v>710</v>
      </c>
      <c r="C745" s="90" t="s">
        <v>143</v>
      </c>
      <c r="D745" s="90"/>
      <c r="E745" s="91">
        <v>100000</v>
      </c>
      <c r="F745" s="91"/>
      <c r="G745" s="116"/>
    </row>
    <row r="746" spans="1:7" ht="53.25" customHeight="1" x14ac:dyDescent="0.25">
      <c r="A746" s="98" t="s">
        <v>520</v>
      </c>
      <c r="B746" s="99" t="s">
        <v>710</v>
      </c>
      <c r="C746" s="99" t="s">
        <v>583</v>
      </c>
      <c r="D746" s="99"/>
      <c r="E746" s="100">
        <v>100000</v>
      </c>
      <c r="F746" s="100"/>
      <c r="G746" s="116"/>
    </row>
    <row r="747" spans="1:7" ht="33.75" customHeight="1" x14ac:dyDescent="0.25">
      <c r="A747" s="101" t="s">
        <v>187</v>
      </c>
      <c r="B747" s="102" t="s">
        <v>710</v>
      </c>
      <c r="C747" s="102" t="s">
        <v>583</v>
      </c>
      <c r="D747" s="102" t="s">
        <v>188</v>
      </c>
      <c r="E747" s="103">
        <v>100000</v>
      </c>
      <c r="F747" s="103"/>
      <c r="G747" s="116"/>
    </row>
    <row r="748" spans="1:7" ht="33.75" customHeight="1" x14ac:dyDescent="0.25">
      <c r="A748" s="86" t="s">
        <v>730</v>
      </c>
      <c r="B748" s="87" t="s">
        <v>731</v>
      </c>
      <c r="C748" s="87"/>
      <c r="D748" s="87"/>
      <c r="E748" s="88">
        <v>13260300</v>
      </c>
      <c r="F748" s="88">
        <v>2077560.52</v>
      </c>
      <c r="G748" s="116">
        <f t="shared" si="11"/>
        <v>0.15667522755895416</v>
      </c>
    </row>
    <row r="749" spans="1:7" ht="51.75" customHeight="1" x14ac:dyDescent="0.25">
      <c r="A749" s="89" t="s">
        <v>653</v>
      </c>
      <c r="B749" s="90" t="s">
        <v>731</v>
      </c>
      <c r="C749" s="90" t="s">
        <v>654</v>
      </c>
      <c r="D749" s="90"/>
      <c r="E749" s="91">
        <v>13260300</v>
      </c>
      <c r="F749" s="91">
        <v>2077560.52</v>
      </c>
      <c r="G749" s="116">
        <f t="shared" si="11"/>
        <v>0.15667522755895416</v>
      </c>
    </row>
    <row r="750" spans="1:7" ht="33.75" customHeight="1" x14ac:dyDescent="0.25">
      <c r="A750" s="95" t="s">
        <v>732</v>
      </c>
      <c r="B750" s="96" t="s">
        <v>731</v>
      </c>
      <c r="C750" s="96" t="s">
        <v>733</v>
      </c>
      <c r="D750" s="96"/>
      <c r="E750" s="97">
        <v>54000</v>
      </c>
      <c r="F750" s="97"/>
      <c r="G750" s="116"/>
    </row>
    <row r="751" spans="1:7" ht="33.75" customHeight="1" x14ac:dyDescent="0.25">
      <c r="A751" s="98" t="s">
        <v>734</v>
      </c>
      <c r="B751" s="99" t="s">
        <v>731</v>
      </c>
      <c r="C751" s="99" t="s">
        <v>735</v>
      </c>
      <c r="D751" s="99"/>
      <c r="E751" s="100">
        <v>54000</v>
      </c>
      <c r="F751" s="100"/>
      <c r="G751" s="116"/>
    </row>
    <row r="752" spans="1:7" ht="23.25" customHeight="1" x14ac:dyDescent="0.25">
      <c r="A752" s="101" t="s">
        <v>736</v>
      </c>
      <c r="B752" s="102" t="s">
        <v>731</v>
      </c>
      <c r="C752" s="102" t="s">
        <v>735</v>
      </c>
      <c r="D752" s="102" t="s">
        <v>737</v>
      </c>
      <c r="E752" s="103">
        <v>54000</v>
      </c>
      <c r="F752" s="103"/>
      <c r="G752" s="116"/>
    </row>
    <row r="753" spans="1:7" ht="93.75" customHeight="1" x14ac:dyDescent="0.25">
      <c r="A753" s="95" t="s">
        <v>738</v>
      </c>
      <c r="B753" s="96" t="s">
        <v>731</v>
      </c>
      <c r="C753" s="96" t="s">
        <v>739</v>
      </c>
      <c r="D753" s="96"/>
      <c r="E753" s="97">
        <v>13206300</v>
      </c>
      <c r="F753" s="97">
        <v>2077560.52</v>
      </c>
      <c r="G753" s="116">
        <f t="shared" si="11"/>
        <v>0.15731586591248117</v>
      </c>
    </row>
    <row r="754" spans="1:7" ht="50.25" customHeight="1" x14ac:dyDescent="0.25">
      <c r="A754" s="98" t="s">
        <v>740</v>
      </c>
      <c r="B754" s="99" t="s">
        <v>731</v>
      </c>
      <c r="C754" s="99" t="s">
        <v>741</v>
      </c>
      <c r="D754" s="99"/>
      <c r="E754" s="100">
        <v>13206300</v>
      </c>
      <c r="F754" s="100">
        <v>2077560.52</v>
      </c>
      <c r="G754" s="116">
        <f t="shared" si="11"/>
        <v>0.15731586591248117</v>
      </c>
    </row>
    <row r="755" spans="1:7" ht="36" customHeight="1" x14ac:dyDescent="0.25">
      <c r="A755" s="101" t="s">
        <v>65</v>
      </c>
      <c r="B755" s="102" t="s">
        <v>731</v>
      </c>
      <c r="C755" s="102" t="s">
        <v>741</v>
      </c>
      <c r="D755" s="102" t="s">
        <v>66</v>
      </c>
      <c r="E755" s="103">
        <v>9171000</v>
      </c>
      <c r="F755" s="103">
        <v>1803680.16</v>
      </c>
      <c r="G755" s="116">
        <f t="shared" si="11"/>
        <v>0.19667213608112527</v>
      </c>
    </row>
    <row r="756" spans="1:7" ht="48.75" customHeight="1" x14ac:dyDescent="0.25">
      <c r="A756" s="101" t="s">
        <v>79</v>
      </c>
      <c r="B756" s="102" t="s">
        <v>731</v>
      </c>
      <c r="C756" s="102" t="s">
        <v>741</v>
      </c>
      <c r="D756" s="102" t="s">
        <v>80</v>
      </c>
      <c r="E756" s="103">
        <v>33600</v>
      </c>
      <c r="F756" s="103">
        <v>6663</v>
      </c>
      <c r="G756" s="116">
        <f t="shared" si="11"/>
        <v>0.19830357142857144</v>
      </c>
    </row>
    <row r="757" spans="1:7" ht="65.25" customHeight="1" x14ac:dyDescent="0.25">
      <c r="A757" s="101" t="s">
        <v>67</v>
      </c>
      <c r="B757" s="102" t="s">
        <v>731</v>
      </c>
      <c r="C757" s="102" t="s">
        <v>741</v>
      </c>
      <c r="D757" s="102" t="s">
        <v>68</v>
      </c>
      <c r="E757" s="103">
        <v>2769042</v>
      </c>
      <c r="F757" s="103">
        <v>195119.75</v>
      </c>
      <c r="G757" s="116">
        <f t="shared" si="11"/>
        <v>7.046471306682961E-2</v>
      </c>
    </row>
    <row r="758" spans="1:7" ht="21.75" customHeight="1" x14ac:dyDescent="0.25">
      <c r="A758" s="101" t="s">
        <v>81</v>
      </c>
      <c r="B758" s="102" t="s">
        <v>731</v>
      </c>
      <c r="C758" s="102" t="s">
        <v>741</v>
      </c>
      <c r="D758" s="102" t="s">
        <v>82</v>
      </c>
      <c r="E758" s="103">
        <v>1201878</v>
      </c>
      <c r="F758" s="103">
        <v>66096.61</v>
      </c>
      <c r="G758" s="116">
        <f t="shared" si="11"/>
        <v>5.4994442031553951E-2</v>
      </c>
    </row>
    <row r="759" spans="1:7" ht="33.75" customHeight="1" x14ac:dyDescent="0.25">
      <c r="A759" s="101" t="s">
        <v>83</v>
      </c>
      <c r="B759" s="102" t="s">
        <v>731</v>
      </c>
      <c r="C759" s="102" t="s">
        <v>741</v>
      </c>
      <c r="D759" s="102" t="s">
        <v>84</v>
      </c>
      <c r="E759" s="103">
        <v>30780</v>
      </c>
      <c r="F759" s="103">
        <v>6001</v>
      </c>
      <c r="G759" s="116">
        <f t="shared" si="11"/>
        <v>0.19496426250812215</v>
      </c>
    </row>
    <row r="760" spans="1:7" ht="21" customHeight="1" x14ac:dyDescent="0.25">
      <c r="A760" s="83" t="s">
        <v>742</v>
      </c>
      <c r="B760" s="84" t="s">
        <v>743</v>
      </c>
      <c r="C760" s="84"/>
      <c r="D760" s="84"/>
      <c r="E760" s="85">
        <v>27137000</v>
      </c>
      <c r="F760" s="85">
        <v>3747833.02</v>
      </c>
      <c r="G760" s="116">
        <f t="shared" si="11"/>
        <v>0.13810786085418433</v>
      </c>
    </row>
    <row r="761" spans="1:7" ht="23.25" customHeight="1" x14ac:dyDescent="0.25">
      <c r="A761" s="86" t="s">
        <v>744</v>
      </c>
      <c r="B761" s="87" t="s">
        <v>745</v>
      </c>
      <c r="C761" s="87"/>
      <c r="D761" s="87"/>
      <c r="E761" s="88">
        <v>27137000</v>
      </c>
      <c r="F761" s="88">
        <v>3747833.02</v>
      </c>
      <c r="G761" s="116">
        <f t="shared" si="11"/>
        <v>0.13810786085418433</v>
      </c>
    </row>
    <row r="762" spans="1:7" ht="48.75" customHeight="1" x14ac:dyDescent="0.25">
      <c r="A762" s="89" t="s">
        <v>58</v>
      </c>
      <c r="B762" s="90" t="s">
        <v>745</v>
      </c>
      <c r="C762" s="90" t="s">
        <v>59</v>
      </c>
      <c r="D762" s="90"/>
      <c r="E762" s="91">
        <v>27137000</v>
      </c>
      <c r="F762" s="91">
        <v>3747833.02</v>
      </c>
      <c r="G762" s="116">
        <f t="shared" si="11"/>
        <v>0.13810786085418433</v>
      </c>
    </row>
    <row r="763" spans="1:7" ht="51" customHeight="1" x14ac:dyDescent="0.25">
      <c r="A763" s="92" t="s">
        <v>746</v>
      </c>
      <c r="B763" s="93" t="s">
        <v>745</v>
      </c>
      <c r="C763" s="93" t="s">
        <v>747</v>
      </c>
      <c r="D763" s="93"/>
      <c r="E763" s="94">
        <v>27137000</v>
      </c>
      <c r="F763" s="94">
        <v>3747833.02</v>
      </c>
      <c r="G763" s="116">
        <f t="shared" si="11"/>
        <v>0.13810786085418433</v>
      </c>
    </row>
    <row r="764" spans="1:7" ht="66" customHeight="1" x14ac:dyDescent="0.25">
      <c r="A764" s="95" t="s">
        <v>748</v>
      </c>
      <c r="B764" s="96" t="s">
        <v>745</v>
      </c>
      <c r="C764" s="96" t="s">
        <v>749</v>
      </c>
      <c r="D764" s="96"/>
      <c r="E764" s="97">
        <v>27137000</v>
      </c>
      <c r="F764" s="97">
        <v>3747833.02</v>
      </c>
      <c r="G764" s="116">
        <f t="shared" si="11"/>
        <v>0.13810786085418433</v>
      </c>
    </row>
    <row r="765" spans="1:7" ht="65.25" customHeight="1" x14ac:dyDescent="0.25">
      <c r="A765" s="98" t="s">
        <v>750</v>
      </c>
      <c r="B765" s="99" t="s">
        <v>745</v>
      </c>
      <c r="C765" s="99" t="s">
        <v>751</v>
      </c>
      <c r="D765" s="99"/>
      <c r="E765" s="100">
        <v>27137000</v>
      </c>
      <c r="F765" s="100">
        <v>3747833.02</v>
      </c>
      <c r="G765" s="116">
        <f t="shared" si="11"/>
        <v>0.13810786085418433</v>
      </c>
    </row>
    <row r="766" spans="1:7" ht="20.25" customHeight="1" x14ac:dyDescent="0.25">
      <c r="A766" s="101" t="s">
        <v>81</v>
      </c>
      <c r="B766" s="102" t="s">
        <v>745</v>
      </c>
      <c r="C766" s="102" t="s">
        <v>751</v>
      </c>
      <c r="D766" s="102" t="s">
        <v>82</v>
      </c>
      <c r="E766" s="103">
        <v>27137000</v>
      </c>
      <c r="F766" s="103">
        <v>3747833.02</v>
      </c>
      <c r="G766" s="116">
        <f t="shared" si="11"/>
        <v>0.13810786085418433</v>
      </c>
    </row>
    <row r="767" spans="1:7" ht="20.25" customHeight="1" x14ac:dyDescent="0.25">
      <c r="A767" s="83" t="s">
        <v>752</v>
      </c>
      <c r="B767" s="84" t="s">
        <v>753</v>
      </c>
      <c r="C767" s="84"/>
      <c r="D767" s="84"/>
      <c r="E767" s="85">
        <v>177962000</v>
      </c>
      <c r="F767" s="85">
        <v>27051045.370000001</v>
      </c>
      <c r="G767" s="116">
        <f t="shared" si="11"/>
        <v>0.1520046154235174</v>
      </c>
    </row>
    <row r="768" spans="1:7" ht="20.25" customHeight="1" x14ac:dyDescent="0.25">
      <c r="A768" s="86" t="s">
        <v>754</v>
      </c>
      <c r="B768" s="87" t="s">
        <v>755</v>
      </c>
      <c r="C768" s="87"/>
      <c r="D768" s="87"/>
      <c r="E768" s="88">
        <v>9724000</v>
      </c>
      <c r="F768" s="88">
        <v>1652680.87</v>
      </c>
      <c r="G768" s="116">
        <f t="shared" si="11"/>
        <v>0.1699589541341012</v>
      </c>
    </row>
    <row r="769" spans="1:7" ht="50.25" customHeight="1" x14ac:dyDescent="0.25">
      <c r="A769" s="89" t="s">
        <v>58</v>
      </c>
      <c r="B769" s="90" t="s">
        <v>755</v>
      </c>
      <c r="C769" s="90" t="s">
        <v>59</v>
      </c>
      <c r="D769" s="90"/>
      <c r="E769" s="91">
        <v>9724000</v>
      </c>
      <c r="F769" s="91">
        <v>1652680.87</v>
      </c>
      <c r="G769" s="116">
        <f t="shared" si="11"/>
        <v>0.1699589541341012</v>
      </c>
    </row>
    <row r="770" spans="1:7" ht="36.75" customHeight="1" x14ac:dyDescent="0.25">
      <c r="A770" s="92" t="s">
        <v>108</v>
      </c>
      <c r="B770" s="93" t="s">
        <v>755</v>
      </c>
      <c r="C770" s="93" t="s">
        <v>109</v>
      </c>
      <c r="D770" s="93"/>
      <c r="E770" s="94">
        <v>9724000</v>
      </c>
      <c r="F770" s="94">
        <v>1652680.87</v>
      </c>
      <c r="G770" s="116">
        <f t="shared" si="11"/>
        <v>0.1699589541341012</v>
      </c>
    </row>
    <row r="771" spans="1:7" ht="51" customHeight="1" x14ac:dyDescent="0.25">
      <c r="A771" s="95" t="s">
        <v>110</v>
      </c>
      <c r="B771" s="96" t="s">
        <v>755</v>
      </c>
      <c r="C771" s="96" t="s">
        <v>111</v>
      </c>
      <c r="D771" s="96"/>
      <c r="E771" s="97">
        <v>24000</v>
      </c>
      <c r="F771" s="97"/>
      <c r="G771" s="116"/>
    </row>
    <row r="772" spans="1:7" ht="63" customHeight="1" x14ac:dyDescent="0.25">
      <c r="A772" s="98" t="s">
        <v>112</v>
      </c>
      <c r="B772" s="99" t="s">
        <v>755</v>
      </c>
      <c r="C772" s="99" t="s">
        <v>113</v>
      </c>
      <c r="D772" s="99"/>
      <c r="E772" s="100">
        <v>24000</v>
      </c>
      <c r="F772" s="100"/>
      <c r="G772" s="116"/>
    </row>
    <row r="773" spans="1:7" ht="20.25" customHeight="1" x14ac:dyDescent="0.25">
      <c r="A773" s="101" t="s">
        <v>81</v>
      </c>
      <c r="B773" s="102" t="s">
        <v>755</v>
      </c>
      <c r="C773" s="102" t="s">
        <v>113</v>
      </c>
      <c r="D773" s="102" t="s">
        <v>82</v>
      </c>
      <c r="E773" s="103">
        <v>24000</v>
      </c>
      <c r="F773" s="103"/>
      <c r="G773" s="116"/>
    </row>
    <row r="774" spans="1:7" ht="53.25" customHeight="1" x14ac:dyDescent="0.25">
      <c r="A774" s="95" t="s">
        <v>756</v>
      </c>
      <c r="B774" s="96" t="s">
        <v>755</v>
      </c>
      <c r="C774" s="96" t="s">
        <v>757</v>
      </c>
      <c r="D774" s="96"/>
      <c r="E774" s="97">
        <v>9700000</v>
      </c>
      <c r="F774" s="97">
        <v>1652680.87</v>
      </c>
      <c r="G774" s="116">
        <f t="shared" ref="G774:G834" si="12">F774/E774</f>
        <v>0.17037947113402063</v>
      </c>
    </row>
    <row r="775" spans="1:7" ht="51.75" customHeight="1" x14ac:dyDescent="0.25">
      <c r="A775" s="98" t="s">
        <v>950</v>
      </c>
      <c r="B775" s="99" t="s">
        <v>755</v>
      </c>
      <c r="C775" s="99" t="s">
        <v>758</v>
      </c>
      <c r="D775" s="99"/>
      <c r="E775" s="100">
        <v>9700000</v>
      </c>
      <c r="F775" s="100">
        <v>1652680.87</v>
      </c>
      <c r="G775" s="116">
        <f t="shared" si="12"/>
        <v>0.17037947113402063</v>
      </c>
    </row>
    <row r="776" spans="1:7" ht="31.5" customHeight="1" x14ac:dyDescent="0.25">
      <c r="A776" s="101" t="s">
        <v>759</v>
      </c>
      <c r="B776" s="102" t="s">
        <v>755</v>
      </c>
      <c r="C776" s="102" t="s">
        <v>758</v>
      </c>
      <c r="D776" s="102" t="s">
        <v>760</v>
      </c>
      <c r="E776" s="103">
        <v>9700000</v>
      </c>
      <c r="F776" s="103">
        <v>1652680.87</v>
      </c>
      <c r="G776" s="116">
        <f t="shared" si="12"/>
        <v>0.17037947113402063</v>
      </c>
    </row>
    <row r="777" spans="1:7" ht="20.25" customHeight="1" x14ac:dyDescent="0.25">
      <c r="A777" s="86" t="s">
        <v>761</v>
      </c>
      <c r="B777" s="87" t="s">
        <v>762</v>
      </c>
      <c r="C777" s="87"/>
      <c r="D777" s="87"/>
      <c r="E777" s="88">
        <v>57067300</v>
      </c>
      <c r="F777" s="88">
        <v>17080984.670000002</v>
      </c>
      <c r="G777" s="116">
        <f t="shared" si="12"/>
        <v>0.29931299833705122</v>
      </c>
    </row>
    <row r="778" spans="1:7" ht="51.75" customHeight="1" x14ac:dyDescent="0.25">
      <c r="A778" s="89" t="s">
        <v>90</v>
      </c>
      <c r="B778" s="90" t="s">
        <v>762</v>
      </c>
      <c r="C778" s="90" t="s">
        <v>91</v>
      </c>
      <c r="D778" s="90"/>
      <c r="E778" s="91">
        <v>84000</v>
      </c>
      <c r="F778" s="91">
        <v>14000</v>
      </c>
      <c r="G778" s="116">
        <f t="shared" si="12"/>
        <v>0.16666666666666666</v>
      </c>
    </row>
    <row r="779" spans="1:7" ht="36.75" customHeight="1" x14ac:dyDescent="0.25">
      <c r="A779" s="92" t="s">
        <v>639</v>
      </c>
      <c r="B779" s="93" t="s">
        <v>762</v>
      </c>
      <c r="C779" s="93" t="s">
        <v>640</v>
      </c>
      <c r="D779" s="93"/>
      <c r="E779" s="94">
        <v>84000</v>
      </c>
      <c r="F779" s="94">
        <v>14000</v>
      </c>
      <c r="G779" s="116">
        <f t="shared" si="12"/>
        <v>0.16666666666666666</v>
      </c>
    </row>
    <row r="780" spans="1:7" ht="50.25" customHeight="1" x14ac:dyDescent="0.25">
      <c r="A780" s="95" t="s">
        <v>763</v>
      </c>
      <c r="B780" s="96" t="s">
        <v>762</v>
      </c>
      <c r="C780" s="96" t="s">
        <v>764</v>
      </c>
      <c r="D780" s="96"/>
      <c r="E780" s="97">
        <v>84000</v>
      </c>
      <c r="F780" s="97">
        <v>14000</v>
      </c>
      <c r="G780" s="116">
        <f t="shared" si="12"/>
        <v>0.16666666666666666</v>
      </c>
    </row>
    <row r="781" spans="1:7" ht="63.75" customHeight="1" x14ac:dyDescent="0.25">
      <c r="A781" s="98" t="s">
        <v>765</v>
      </c>
      <c r="B781" s="99" t="s">
        <v>762</v>
      </c>
      <c r="C781" s="99" t="s">
        <v>766</v>
      </c>
      <c r="D781" s="99"/>
      <c r="E781" s="100">
        <v>84000</v>
      </c>
      <c r="F781" s="100">
        <v>14000</v>
      </c>
      <c r="G781" s="116">
        <f t="shared" si="12"/>
        <v>0.16666666666666666</v>
      </c>
    </row>
    <row r="782" spans="1:7" ht="51" customHeight="1" x14ac:dyDescent="0.25">
      <c r="A782" s="101" t="s">
        <v>195</v>
      </c>
      <c r="B782" s="102" t="s">
        <v>762</v>
      </c>
      <c r="C782" s="102" t="s">
        <v>766</v>
      </c>
      <c r="D782" s="102" t="s">
        <v>196</v>
      </c>
      <c r="E782" s="103">
        <v>84000</v>
      </c>
      <c r="F782" s="103">
        <v>14000</v>
      </c>
      <c r="G782" s="116">
        <f t="shared" si="12"/>
        <v>0.16666666666666666</v>
      </c>
    </row>
    <row r="783" spans="1:7" ht="36" customHeight="1" x14ac:dyDescent="0.25">
      <c r="A783" s="89" t="s">
        <v>98</v>
      </c>
      <c r="B783" s="90" t="s">
        <v>762</v>
      </c>
      <c r="C783" s="90" t="s">
        <v>99</v>
      </c>
      <c r="D783" s="90"/>
      <c r="E783" s="91">
        <v>53999000</v>
      </c>
      <c r="F783" s="91">
        <v>17066984.670000002</v>
      </c>
      <c r="G783" s="116">
        <f t="shared" si="12"/>
        <v>0.31606112465045655</v>
      </c>
    </row>
    <row r="784" spans="1:7" ht="65.25" customHeight="1" x14ac:dyDescent="0.25">
      <c r="A784" s="95" t="s">
        <v>881</v>
      </c>
      <c r="B784" s="96" t="s">
        <v>762</v>
      </c>
      <c r="C784" s="96" t="s">
        <v>100</v>
      </c>
      <c r="D784" s="96"/>
      <c r="E784" s="97">
        <v>53999000</v>
      </c>
      <c r="F784" s="97">
        <v>17066984.670000002</v>
      </c>
      <c r="G784" s="116">
        <f t="shared" si="12"/>
        <v>0.31606112465045655</v>
      </c>
    </row>
    <row r="785" spans="1:7" ht="51.75" customHeight="1" x14ac:dyDescent="0.25">
      <c r="A785" s="98" t="s">
        <v>951</v>
      </c>
      <c r="B785" s="99" t="s">
        <v>762</v>
      </c>
      <c r="C785" s="99" t="s">
        <v>767</v>
      </c>
      <c r="D785" s="99"/>
      <c r="E785" s="100">
        <v>53999000</v>
      </c>
      <c r="F785" s="100">
        <v>17066984.670000002</v>
      </c>
      <c r="G785" s="116">
        <f t="shared" si="12"/>
        <v>0.31606112465045655</v>
      </c>
    </row>
    <row r="786" spans="1:7" ht="51.75" customHeight="1" x14ac:dyDescent="0.25">
      <c r="A786" s="101" t="s">
        <v>768</v>
      </c>
      <c r="B786" s="102" t="s">
        <v>762</v>
      </c>
      <c r="C786" s="102" t="s">
        <v>767</v>
      </c>
      <c r="D786" s="102" t="s">
        <v>769</v>
      </c>
      <c r="E786" s="103">
        <v>53556209</v>
      </c>
      <c r="F786" s="103">
        <v>16925183.050000001</v>
      </c>
      <c r="G786" s="116">
        <f t="shared" si="12"/>
        <v>0.31602653298331851</v>
      </c>
    </row>
    <row r="787" spans="1:7" ht="34.5" customHeight="1" x14ac:dyDescent="0.25">
      <c r="A787" s="101" t="s">
        <v>770</v>
      </c>
      <c r="B787" s="102" t="s">
        <v>762</v>
      </c>
      <c r="C787" s="102" t="s">
        <v>767</v>
      </c>
      <c r="D787" s="102" t="s">
        <v>771</v>
      </c>
      <c r="E787" s="103">
        <v>442791</v>
      </c>
      <c r="F787" s="103">
        <v>141801.62</v>
      </c>
      <c r="G787" s="116">
        <f t="shared" si="12"/>
        <v>0.3202450365974015</v>
      </c>
    </row>
    <row r="788" spans="1:7" ht="36.75" customHeight="1" x14ac:dyDescent="0.25">
      <c r="A788" s="89" t="s">
        <v>396</v>
      </c>
      <c r="B788" s="90" t="s">
        <v>762</v>
      </c>
      <c r="C788" s="90" t="s">
        <v>397</v>
      </c>
      <c r="D788" s="90"/>
      <c r="E788" s="91">
        <v>2984300</v>
      </c>
      <c r="F788" s="91"/>
      <c r="G788" s="116"/>
    </row>
    <row r="789" spans="1:7" ht="35.25" customHeight="1" x14ac:dyDescent="0.25">
      <c r="A789" s="92" t="s">
        <v>772</v>
      </c>
      <c r="B789" s="93" t="s">
        <v>762</v>
      </c>
      <c r="C789" s="93" t="s">
        <v>773</v>
      </c>
      <c r="D789" s="93"/>
      <c r="E789" s="94">
        <v>2884300</v>
      </c>
      <c r="F789" s="94"/>
      <c r="G789" s="116"/>
    </row>
    <row r="790" spans="1:7" ht="80.25" customHeight="1" x14ac:dyDescent="0.25">
      <c r="A790" s="95" t="s">
        <v>774</v>
      </c>
      <c r="B790" s="96" t="s">
        <v>762</v>
      </c>
      <c r="C790" s="96" t="s">
        <v>775</v>
      </c>
      <c r="D790" s="96"/>
      <c r="E790" s="97">
        <v>2884300</v>
      </c>
      <c r="F790" s="97"/>
      <c r="G790" s="116"/>
    </row>
    <row r="791" spans="1:7" ht="66" customHeight="1" x14ac:dyDescent="0.25">
      <c r="A791" s="98" t="s">
        <v>776</v>
      </c>
      <c r="B791" s="99" t="s">
        <v>762</v>
      </c>
      <c r="C791" s="99" t="s">
        <v>777</v>
      </c>
      <c r="D791" s="99"/>
      <c r="E791" s="100">
        <v>2884300</v>
      </c>
      <c r="F791" s="100"/>
      <c r="G791" s="116"/>
    </row>
    <row r="792" spans="1:7" ht="23.25" customHeight="1" x14ac:dyDescent="0.25">
      <c r="A792" s="101" t="s">
        <v>778</v>
      </c>
      <c r="B792" s="102" t="s">
        <v>762</v>
      </c>
      <c r="C792" s="102" t="s">
        <v>777</v>
      </c>
      <c r="D792" s="102" t="s">
        <v>779</v>
      </c>
      <c r="E792" s="103">
        <v>2884300</v>
      </c>
      <c r="F792" s="103"/>
      <c r="G792" s="116"/>
    </row>
    <row r="793" spans="1:7" ht="69.75" customHeight="1" x14ac:dyDescent="0.25">
      <c r="A793" s="92" t="s">
        <v>780</v>
      </c>
      <c r="B793" s="93" t="s">
        <v>762</v>
      </c>
      <c r="C793" s="93" t="s">
        <v>781</v>
      </c>
      <c r="D793" s="93"/>
      <c r="E793" s="94">
        <v>100000</v>
      </c>
      <c r="F793" s="94"/>
      <c r="G793" s="116"/>
    </row>
    <row r="794" spans="1:7" ht="63.75" customHeight="1" x14ac:dyDescent="0.25">
      <c r="A794" s="95" t="s">
        <v>782</v>
      </c>
      <c r="B794" s="96" t="s">
        <v>762</v>
      </c>
      <c r="C794" s="96" t="s">
        <v>783</v>
      </c>
      <c r="D794" s="96"/>
      <c r="E794" s="97">
        <v>100000</v>
      </c>
      <c r="F794" s="97"/>
      <c r="G794" s="116"/>
    </row>
    <row r="795" spans="1:7" ht="32.25" customHeight="1" x14ac:dyDescent="0.25">
      <c r="A795" s="98" t="s">
        <v>784</v>
      </c>
      <c r="B795" s="99" t="s">
        <v>762</v>
      </c>
      <c r="C795" s="99" t="s">
        <v>785</v>
      </c>
      <c r="D795" s="99"/>
      <c r="E795" s="100">
        <v>100000</v>
      </c>
      <c r="F795" s="100"/>
      <c r="G795" s="116"/>
    </row>
    <row r="796" spans="1:7" ht="20.25" customHeight="1" x14ac:dyDescent="0.25">
      <c r="A796" s="101" t="s">
        <v>81</v>
      </c>
      <c r="B796" s="102" t="s">
        <v>762</v>
      </c>
      <c r="C796" s="102" t="s">
        <v>785</v>
      </c>
      <c r="D796" s="102" t="s">
        <v>82</v>
      </c>
      <c r="E796" s="103">
        <v>100000</v>
      </c>
      <c r="F796" s="103"/>
      <c r="G796" s="116"/>
    </row>
    <row r="797" spans="1:7" ht="20.25" customHeight="1" x14ac:dyDescent="0.25">
      <c r="A797" s="86" t="s">
        <v>786</v>
      </c>
      <c r="B797" s="87" t="s">
        <v>787</v>
      </c>
      <c r="C797" s="87"/>
      <c r="D797" s="87"/>
      <c r="E797" s="88">
        <v>106470700</v>
      </c>
      <c r="F797" s="88">
        <v>7860293.8300000001</v>
      </c>
      <c r="G797" s="116">
        <f t="shared" si="12"/>
        <v>7.3825886652384182E-2</v>
      </c>
    </row>
    <row r="798" spans="1:7" ht="53.25" customHeight="1" x14ac:dyDescent="0.25">
      <c r="A798" s="89" t="s">
        <v>90</v>
      </c>
      <c r="B798" s="90" t="s">
        <v>787</v>
      </c>
      <c r="C798" s="90" t="s">
        <v>91</v>
      </c>
      <c r="D798" s="90"/>
      <c r="E798" s="91">
        <v>51275000</v>
      </c>
      <c r="F798" s="91">
        <v>7860293.8300000001</v>
      </c>
      <c r="G798" s="116">
        <f t="shared" si="12"/>
        <v>0.15329680799609946</v>
      </c>
    </row>
    <row r="799" spans="1:7" ht="24" customHeight="1" x14ac:dyDescent="0.25">
      <c r="A799" s="92" t="s">
        <v>556</v>
      </c>
      <c r="B799" s="93" t="s">
        <v>787</v>
      </c>
      <c r="C799" s="93" t="s">
        <v>557</v>
      </c>
      <c r="D799" s="93"/>
      <c r="E799" s="94">
        <v>51275000</v>
      </c>
      <c r="F799" s="94">
        <v>7860293.8300000001</v>
      </c>
      <c r="G799" s="116">
        <f t="shared" si="12"/>
        <v>0.15329680799609946</v>
      </c>
    </row>
    <row r="800" spans="1:7" ht="69" customHeight="1" x14ac:dyDescent="0.25">
      <c r="A800" s="95" t="s">
        <v>564</v>
      </c>
      <c r="B800" s="96" t="s">
        <v>787</v>
      </c>
      <c r="C800" s="96" t="s">
        <v>565</v>
      </c>
      <c r="D800" s="96"/>
      <c r="E800" s="97">
        <v>51275000</v>
      </c>
      <c r="F800" s="97">
        <v>7860293.8300000001</v>
      </c>
      <c r="G800" s="116">
        <f t="shared" si="12"/>
        <v>0.15329680799609946</v>
      </c>
    </row>
    <row r="801" spans="1:7" ht="96" customHeight="1" x14ac:dyDescent="0.25">
      <c r="A801" s="98" t="s">
        <v>948</v>
      </c>
      <c r="B801" s="99" t="s">
        <v>787</v>
      </c>
      <c r="C801" s="99" t="s">
        <v>702</v>
      </c>
      <c r="D801" s="99"/>
      <c r="E801" s="100">
        <v>51275000</v>
      </c>
      <c r="F801" s="100">
        <v>7860293.8300000001</v>
      </c>
      <c r="G801" s="116">
        <f t="shared" si="12"/>
        <v>0.15329680799609946</v>
      </c>
    </row>
    <row r="802" spans="1:7" ht="23.25" customHeight="1" x14ac:dyDescent="0.25">
      <c r="A802" s="101" t="s">
        <v>81</v>
      </c>
      <c r="B802" s="102" t="s">
        <v>787</v>
      </c>
      <c r="C802" s="102" t="s">
        <v>702</v>
      </c>
      <c r="D802" s="102" t="s">
        <v>82</v>
      </c>
      <c r="E802" s="103">
        <v>508000</v>
      </c>
      <c r="F802" s="103">
        <v>58599.71</v>
      </c>
      <c r="G802" s="116">
        <f t="shared" si="12"/>
        <v>0.11535375984251968</v>
      </c>
    </row>
    <row r="803" spans="1:7" ht="51.75" customHeight="1" x14ac:dyDescent="0.25">
      <c r="A803" s="101" t="s">
        <v>195</v>
      </c>
      <c r="B803" s="102" t="s">
        <v>787</v>
      </c>
      <c r="C803" s="102" t="s">
        <v>702</v>
      </c>
      <c r="D803" s="102" t="s">
        <v>196</v>
      </c>
      <c r="E803" s="103">
        <v>50767000</v>
      </c>
      <c r="F803" s="103">
        <v>7801694.1200000001</v>
      </c>
      <c r="G803" s="116">
        <f t="shared" si="12"/>
        <v>0.15367648511828549</v>
      </c>
    </row>
    <row r="804" spans="1:7" ht="36.75" customHeight="1" x14ac:dyDescent="0.25">
      <c r="A804" s="89" t="s">
        <v>396</v>
      </c>
      <c r="B804" s="90" t="s">
        <v>787</v>
      </c>
      <c r="C804" s="90" t="s">
        <v>397</v>
      </c>
      <c r="D804" s="90"/>
      <c r="E804" s="91">
        <v>55195700</v>
      </c>
      <c r="F804" s="91"/>
      <c r="G804" s="116"/>
    </row>
    <row r="805" spans="1:7" ht="39" customHeight="1" x14ac:dyDescent="0.25">
      <c r="A805" s="92" t="s">
        <v>772</v>
      </c>
      <c r="B805" s="93" t="s">
        <v>787</v>
      </c>
      <c r="C805" s="93" t="s">
        <v>773</v>
      </c>
      <c r="D805" s="93"/>
      <c r="E805" s="94">
        <v>1935700</v>
      </c>
      <c r="F805" s="94"/>
      <c r="G805" s="116"/>
    </row>
    <row r="806" spans="1:7" ht="81.75" customHeight="1" x14ac:dyDescent="0.25">
      <c r="A806" s="95" t="s">
        <v>774</v>
      </c>
      <c r="B806" s="96" t="s">
        <v>787</v>
      </c>
      <c r="C806" s="96" t="s">
        <v>775</v>
      </c>
      <c r="D806" s="96"/>
      <c r="E806" s="97">
        <v>1935700</v>
      </c>
      <c r="F806" s="97"/>
      <c r="G806" s="116"/>
    </row>
    <row r="807" spans="1:7" ht="39" customHeight="1" x14ac:dyDescent="0.25">
      <c r="A807" s="98" t="s">
        <v>788</v>
      </c>
      <c r="B807" s="99" t="s">
        <v>787</v>
      </c>
      <c r="C807" s="99" t="s">
        <v>789</v>
      </c>
      <c r="D807" s="99"/>
      <c r="E807" s="100">
        <v>1935700</v>
      </c>
      <c r="F807" s="100"/>
      <c r="G807" s="116"/>
    </row>
    <row r="808" spans="1:7" ht="54.75" customHeight="1" x14ac:dyDescent="0.25">
      <c r="A808" s="101" t="s">
        <v>195</v>
      </c>
      <c r="B808" s="102" t="s">
        <v>787</v>
      </c>
      <c r="C808" s="102" t="s">
        <v>789</v>
      </c>
      <c r="D808" s="102" t="s">
        <v>196</v>
      </c>
      <c r="E808" s="103">
        <v>1935700</v>
      </c>
      <c r="F808" s="103"/>
      <c r="G808" s="116"/>
    </row>
    <row r="809" spans="1:7" ht="53.25" customHeight="1" x14ac:dyDescent="0.25">
      <c r="A809" s="92" t="s">
        <v>790</v>
      </c>
      <c r="B809" s="93" t="s">
        <v>787</v>
      </c>
      <c r="C809" s="93" t="s">
        <v>791</v>
      </c>
      <c r="D809" s="93"/>
      <c r="E809" s="94">
        <v>53260000</v>
      </c>
      <c r="F809" s="94"/>
      <c r="G809" s="116"/>
    </row>
    <row r="810" spans="1:7" ht="80.25" customHeight="1" x14ac:dyDescent="0.25">
      <c r="A810" s="95" t="s">
        <v>792</v>
      </c>
      <c r="B810" s="96" t="s">
        <v>787</v>
      </c>
      <c r="C810" s="96" t="s">
        <v>793</v>
      </c>
      <c r="D810" s="96"/>
      <c r="E810" s="97">
        <v>53260000</v>
      </c>
      <c r="F810" s="97"/>
      <c r="G810" s="116"/>
    </row>
    <row r="811" spans="1:7" ht="93" customHeight="1" x14ac:dyDescent="0.25">
      <c r="A811" s="98" t="s">
        <v>794</v>
      </c>
      <c r="B811" s="99" t="s">
        <v>787</v>
      </c>
      <c r="C811" s="99" t="s">
        <v>795</v>
      </c>
      <c r="D811" s="99"/>
      <c r="E811" s="100">
        <v>53260000</v>
      </c>
      <c r="F811" s="100"/>
      <c r="G811" s="116"/>
    </row>
    <row r="812" spans="1:7" ht="68.25" customHeight="1" x14ac:dyDescent="0.25">
      <c r="A812" s="101" t="s">
        <v>796</v>
      </c>
      <c r="B812" s="102" t="s">
        <v>787</v>
      </c>
      <c r="C812" s="102" t="s">
        <v>795</v>
      </c>
      <c r="D812" s="102" t="s">
        <v>797</v>
      </c>
      <c r="E812" s="103">
        <v>53260000</v>
      </c>
      <c r="F812" s="103"/>
      <c r="G812" s="116"/>
    </row>
    <row r="813" spans="1:7" ht="36" customHeight="1" x14ac:dyDescent="0.25">
      <c r="A813" s="86" t="s">
        <v>798</v>
      </c>
      <c r="B813" s="87" t="s">
        <v>799</v>
      </c>
      <c r="C813" s="87"/>
      <c r="D813" s="87"/>
      <c r="E813" s="88">
        <v>4700000</v>
      </c>
      <c r="F813" s="88">
        <v>457086</v>
      </c>
      <c r="G813" s="116">
        <f t="shared" si="12"/>
        <v>9.7252340425531922E-2</v>
      </c>
    </row>
    <row r="814" spans="1:7" ht="35.25" customHeight="1" x14ac:dyDescent="0.25">
      <c r="A814" s="89" t="s">
        <v>396</v>
      </c>
      <c r="B814" s="90" t="s">
        <v>799</v>
      </c>
      <c r="C814" s="90" t="s">
        <v>397</v>
      </c>
      <c r="D814" s="90"/>
      <c r="E814" s="91">
        <v>1208000</v>
      </c>
      <c r="F814" s="91">
        <v>73086</v>
      </c>
      <c r="G814" s="116">
        <f t="shared" si="12"/>
        <v>6.0501655629139076E-2</v>
      </c>
    </row>
    <row r="815" spans="1:7" ht="66" customHeight="1" x14ac:dyDescent="0.25">
      <c r="A815" s="92" t="s">
        <v>780</v>
      </c>
      <c r="B815" s="93" t="s">
        <v>799</v>
      </c>
      <c r="C815" s="93" t="s">
        <v>781</v>
      </c>
      <c r="D815" s="93"/>
      <c r="E815" s="94">
        <v>1208000</v>
      </c>
      <c r="F815" s="94">
        <v>73086</v>
      </c>
      <c r="G815" s="116">
        <f t="shared" si="12"/>
        <v>6.0501655629139076E-2</v>
      </c>
    </row>
    <row r="816" spans="1:7" ht="68.25" customHeight="1" x14ac:dyDescent="0.25">
      <c r="A816" s="95" t="s">
        <v>782</v>
      </c>
      <c r="B816" s="96" t="s">
        <v>799</v>
      </c>
      <c r="C816" s="96" t="s">
        <v>783</v>
      </c>
      <c r="D816" s="96"/>
      <c r="E816" s="97">
        <v>1208000</v>
      </c>
      <c r="F816" s="97">
        <v>73086</v>
      </c>
      <c r="G816" s="116">
        <f t="shared" si="12"/>
        <v>6.0501655629139076E-2</v>
      </c>
    </row>
    <row r="817" spans="1:7" ht="51.75" customHeight="1" x14ac:dyDescent="0.25">
      <c r="A817" s="98" t="s">
        <v>800</v>
      </c>
      <c r="B817" s="99" t="s">
        <v>799</v>
      </c>
      <c r="C817" s="99" t="s">
        <v>801</v>
      </c>
      <c r="D817" s="99"/>
      <c r="E817" s="100">
        <v>1208000</v>
      </c>
      <c r="F817" s="100">
        <v>73086</v>
      </c>
      <c r="G817" s="116">
        <f t="shared" si="12"/>
        <v>6.0501655629139076E-2</v>
      </c>
    </row>
    <row r="818" spans="1:7" ht="48.75" customHeight="1" x14ac:dyDescent="0.25">
      <c r="A818" s="101" t="s">
        <v>195</v>
      </c>
      <c r="B818" s="102" t="s">
        <v>799</v>
      </c>
      <c r="C818" s="102" t="s">
        <v>801</v>
      </c>
      <c r="D818" s="102" t="s">
        <v>196</v>
      </c>
      <c r="E818" s="103">
        <v>943000</v>
      </c>
      <c r="F818" s="103">
        <v>73086</v>
      </c>
      <c r="G818" s="116">
        <f t="shared" si="12"/>
        <v>7.7503711558854715E-2</v>
      </c>
    </row>
    <row r="819" spans="1:7" ht="36" customHeight="1" x14ac:dyDescent="0.25">
      <c r="A819" s="101" t="s">
        <v>770</v>
      </c>
      <c r="B819" s="102" t="s">
        <v>799</v>
      </c>
      <c r="C819" s="102" t="s">
        <v>801</v>
      </c>
      <c r="D819" s="102" t="s">
        <v>771</v>
      </c>
      <c r="E819" s="103">
        <v>265000</v>
      </c>
      <c r="F819" s="103"/>
      <c r="G819" s="116"/>
    </row>
    <row r="820" spans="1:7" ht="50.25" customHeight="1" x14ac:dyDescent="0.25">
      <c r="A820" s="89" t="s">
        <v>58</v>
      </c>
      <c r="B820" s="90" t="s">
        <v>799</v>
      </c>
      <c r="C820" s="90" t="s">
        <v>59</v>
      </c>
      <c r="D820" s="90"/>
      <c r="E820" s="91">
        <v>3492000</v>
      </c>
      <c r="F820" s="91">
        <v>384000</v>
      </c>
      <c r="G820" s="116">
        <f t="shared" si="12"/>
        <v>0.10996563573883161</v>
      </c>
    </row>
    <row r="821" spans="1:7" ht="48" customHeight="1" x14ac:dyDescent="0.25">
      <c r="A821" s="92" t="s">
        <v>746</v>
      </c>
      <c r="B821" s="93" t="s">
        <v>799</v>
      </c>
      <c r="C821" s="93" t="s">
        <v>747</v>
      </c>
      <c r="D821" s="93"/>
      <c r="E821" s="94">
        <v>3492000</v>
      </c>
      <c r="F821" s="94">
        <v>384000</v>
      </c>
      <c r="G821" s="116">
        <f t="shared" si="12"/>
        <v>0.10996563573883161</v>
      </c>
    </row>
    <row r="822" spans="1:7" ht="48" customHeight="1" x14ac:dyDescent="0.25">
      <c r="A822" s="95" t="s">
        <v>802</v>
      </c>
      <c r="B822" s="96" t="s">
        <v>799</v>
      </c>
      <c r="C822" s="96" t="s">
        <v>803</v>
      </c>
      <c r="D822" s="96"/>
      <c r="E822" s="97">
        <v>3492000</v>
      </c>
      <c r="F822" s="97">
        <v>384000</v>
      </c>
      <c r="G822" s="116">
        <f t="shared" si="12"/>
        <v>0.10996563573883161</v>
      </c>
    </row>
    <row r="823" spans="1:7" ht="96.75" customHeight="1" x14ac:dyDescent="0.25">
      <c r="A823" s="98" t="s">
        <v>804</v>
      </c>
      <c r="B823" s="99" t="s">
        <v>799</v>
      </c>
      <c r="C823" s="99" t="s">
        <v>805</v>
      </c>
      <c r="D823" s="99"/>
      <c r="E823" s="100">
        <v>3492000</v>
      </c>
      <c r="F823" s="100">
        <v>384000</v>
      </c>
      <c r="G823" s="116">
        <f t="shared" si="12"/>
        <v>0.10996563573883161</v>
      </c>
    </row>
    <row r="824" spans="1:7" ht="51.75" customHeight="1" x14ac:dyDescent="0.25">
      <c r="A824" s="101" t="s">
        <v>195</v>
      </c>
      <c r="B824" s="102" t="s">
        <v>799</v>
      </c>
      <c r="C824" s="102" t="s">
        <v>805</v>
      </c>
      <c r="D824" s="102" t="s">
        <v>196</v>
      </c>
      <c r="E824" s="103">
        <v>3492000</v>
      </c>
      <c r="F824" s="103">
        <v>384000</v>
      </c>
      <c r="G824" s="116">
        <f t="shared" si="12"/>
        <v>0.10996563573883161</v>
      </c>
    </row>
    <row r="825" spans="1:7" ht="18.75" customHeight="1" x14ac:dyDescent="0.25">
      <c r="A825" s="83" t="s">
        <v>806</v>
      </c>
      <c r="B825" s="84" t="s">
        <v>807</v>
      </c>
      <c r="C825" s="84"/>
      <c r="D825" s="84"/>
      <c r="E825" s="85">
        <v>505757200</v>
      </c>
      <c r="F825" s="85">
        <v>99124484.840000004</v>
      </c>
      <c r="G825" s="116">
        <f t="shared" si="12"/>
        <v>0.19599223667008597</v>
      </c>
    </row>
    <row r="826" spans="1:7" ht="18.75" customHeight="1" x14ac:dyDescent="0.25">
      <c r="A826" s="86" t="s">
        <v>808</v>
      </c>
      <c r="B826" s="87" t="s">
        <v>809</v>
      </c>
      <c r="C826" s="87"/>
      <c r="D826" s="87"/>
      <c r="E826" s="88">
        <v>480907200</v>
      </c>
      <c r="F826" s="88">
        <v>98702482.849999994</v>
      </c>
      <c r="G826" s="116">
        <f t="shared" si="12"/>
        <v>0.20524226472383861</v>
      </c>
    </row>
    <row r="827" spans="1:7" ht="33.75" customHeight="1" x14ac:dyDescent="0.25">
      <c r="A827" s="89" t="s">
        <v>98</v>
      </c>
      <c r="B827" s="90" t="s">
        <v>809</v>
      </c>
      <c r="C827" s="90" t="s">
        <v>99</v>
      </c>
      <c r="D827" s="90"/>
      <c r="E827" s="91">
        <v>300000</v>
      </c>
      <c r="F827" s="91"/>
      <c r="G827" s="116"/>
    </row>
    <row r="828" spans="1:7" ht="99" customHeight="1" x14ac:dyDescent="0.25">
      <c r="A828" s="95" t="s">
        <v>810</v>
      </c>
      <c r="B828" s="96" t="s">
        <v>809</v>
      </c>
      <c r="C828" s="96" t="s">
        <v>811</v>
      </c>
      <c r="D828" s="96"/>
      <c r="E828" s="97">
        <v>300000</v>
      </c>
      <c r="F828" s="97"/>
      <c r="G828" s="116"/>
    </row>
    <row r="829" spans="1:7" ht="96" customHeight="1" x14ac:dyDescent="0.25">
      <c r="A829" s="98" t="s">
        <v>812</v>
      </c>
      <c r="B829" s="99" t="s">
        <v>809</v>
      </c>
      <c r="C829" s="99" t="s">
        <v>813</v>
      </c>
      <c r="D829" s="99"/>
      <c r="E829" s="100">
        <v>90000</v>
      </c>
      <c r="F829" s="100"/>
      <c r="G829" s="116"/>
    </row>
    <row r="830" spans="1:7" ht="39.75" customHeight="1" x14ac:dyDescent="0.25">
      <c r="A830" s="101" t="s">
        <v>187</v>
      </c>
      <c r="B830" s="102" t="s">
        <v>809</v>
      </c>
      <c r="C830" s="102" t="s">
        <v>813</v>
      </c>
      <c r="D830" s="102" t="s">
        <v>188</v>
      </c>
      <c r="E830" s="103">
        <v>90000</v>
      </c>
      <c r="F830" s="103"/>
      <c r="G830" s="116"/>
    </row>
    <row r="831" spans="1:7" ht="93.75" customHeight="1" x14ac:dyDescent="0.25">
      <c r="A831" s="98" t="s">
        <v>814</v>
      </c>
      <c r="B831" s="99" t="s">
        <v>809</v>
      </c>
      <c r="C831" s="99" t="s">
        <v>815</v>
      </c>
      <c r="D831" s="99"/>
      <c r="E831" s="100">
        <v>210000</v>
      </c>
      <c r="F831" s="100"/>
      <c r="G831" s="116"/>
    </row>
    <row r="832" spans="1:7" ht="36.75" customHeight="1" x14ac:dyDescent="0.25">
      <c r="A832" s="101" t="s">
        <v>187</v>
      </c>
      <c r="B832" s="102" t="s">
        <v>809</v>
      </c>
      <c r="C832" s="102" t="s">
        <v>815</v>
      </c>
      <c r="D832" s="102" t="s">
        <v>188</v>
      </c>
      <c r="E832" s="103">
        <v>210000</v>
      </c>
      <c r="F832" s="103"/>
      <c r="G832" s="116"/>
    </row>
    <row r="833" spans="1:7" ht="53.25" customHeight="1" x14ac:dyDescent="0.25">
      <c r="A833" s="89" t="s">
        <v>686</v>
      </c>
      <c r="B833" s="90" t="s">
        <v>809</v>
      </c>
      <c r="C833" s="90" t="s">
        <v>687</v>
      </c>
      <c r="D833" s="90"/>
      <c r="E833" s="91">
        <v>477107200</v>
      </c>
      <c r="F833" s="91">
        <v>98702482.849999994</v>
      </c>
      <c r="G833" s="116">
        <f t="shared" si="12"/>
        <v>0.20687695102903497</v>
      </c>
    </row>
    <row r="834" spans="1:7" ht="65.25" customHeight="1" x14ac:dyDescent="0.25">
      <c r="A834" s="95" t="s">
        <v>816</v>
      </c>
      <c r="B834" s="96" t="s">
        <v>809</v>
      </c>
      <c r="C834" s="96" t="s">
        <v>817</v>
      </c>
      <c r="D834" s="96"/>
      <c r="E834" s="97">
        <v>217881200</v>
      </c>
      <c r="F834" s="97">
        <v>50184283.140000001</v>
      </c>
      <c r="G834" s="116">
        <f t="shared" si="12"/>
        <v>0.23032865221964999</v>
      </c>
    </row>
    <row r="835" spans="1:7" ht="65.25" customHeight="1" x14ac:dyDescent="0.25">
      <c r="A835" s="98" t="s">
        <v>818</v>
      </c>
      <c r="B835" s="99" t="s">
        <v>809</v>
      </c>
      <c r="C835" s="99" t="s">
        <v>819</v>
      </c>
      <c r="D835" s="99"/>
      <c r="E835" s="100">
        <v>7120000</v>
      </c>
      <c r="F835" s="100">
        <v>1500000</v>
      </c>
      <c r="G835" s="116">
        <f t="shared" ref="G835:G895" si="13">F835/E835</f>
        <v>0.21067415730337077</v>
      </c>
    </row>
    <row r="836" spans="1:7" ht="39" customHeight="1" x14ac:dyDescent="0.25">
      <c r="A836" s="101" t="s">
        <v>187</v>
      </c>
      <c r="B836" s="102" t="s">
        <v>809</v>
      </c>
      <c r="C836" s="102" t="s">
        <v>819</v>
      </c>
      <c r="D836" s="102" t="s">
        <v>188</v>
      </c>
      <c r="E836" s="103">
        <v>7120000</v>
      </c>
      <c r="F836" s="103">
        <v>1500000</v>
      </c>
      <c r="G836" s="116">
        <f t="shared" si="13"/>
        <v>0.21067415730337077</v>
      </c>
    </row>
    <row r="837" spans="1:7" ht="66" customHeight="1" x14ac:dyDescent="0.25">
      <c r="A837" s="98" t="s">
        <v>818</v>
      </c>
      <c r="B837" s="99" t="s">
        <v>809</v>
      </c>
      <c r="C837" s="99" t="s">
        <v>820</v>
      </c>
      <c r="D837" s="99"/>
      <c r="E837" s="100">
        <v>103984810.11</v>
      </c>
      <c r="F837" s="100">
        <v>24413659.109999999</v>
      </c>
      <c r="G837" s="116">
        <f t="shared" si="13"/>
        <v>0.23478101353624714</v>
      </c>
    </row>
    <row r="838" spans="1:7" ht="78.75" customHeight="1" x14ac:dyDescent="0.25">
      <c r="A838" s="101" t="s">
        <v>181</v>
      </c>
      <c r="B838" s="102" t="s">
        <v>809</v>
      </c>
      <c r="C838" s="102" t="s">
        <v>820</v>
      </c>
      <c r="D838" s="102" t="s">
        <v>182</v>
      </c>
      <c r="E838" s="103">
        <v>103984810.11</v>
      </c>
      <c r="F838" s="103">
        <v>24413659.109999999</v>
      </c>
      <c r="G838" s="116">
        <f t="shared" si="13"/>
        <v>0.23478101353624714</v>
      </c>
    </row>
    <row r="839" spans="1:7" ht="65.25" customHeight="1" x14ac:dyDescent="0.25">
      <c r="A839" s="98" t="s">
        <v>821</v>
      </c>
      <c r="B839" s="99" t="s">
        <v>809</v>
      </c>
      <c r="C839" s="99" t="s">
        <v>822</v>
      </c>
      <c r="D839" s="99"/>
      <c r="E839" s="100">
        <v>103568440.89</v>
      </c>
      <c r="F839" s="100">
        <v>23825340.890000001</v>
      </c>
      <c r="G839" s="116">
        <f t="shared" si="13"/>
        <v>0.23004441010466581</v>
      </c>
    </row>
    <row r="840" spans="1:7" ht="81" customHeight="1" x14ac:dyDescent="0.25">
      <c r="A840" s="101" t="s">
        <v>181</v>
      </c>
      <c r="B840" s="102" t="s">
        <v>809</v>
      </c>
      <c r="C840" s="102" t="s">
        <v>822</v>
      </c>
      <c r="D840" s="102" t="s">
        <v>182</v>
      </c>
      <c r="E840" s="103">
        <v>103568440.89</v>
      </c>
      <c r="F840" s="103">
        <v>23825340.890000001</v>
      </c>
      <c r="G840" s="116">
        <f t="shared" si="13"/>
        <v>0.23004441010466581</v>
      </c>
    </row>
    <row r="841" spans="1:7" ht="48.75" customHeight="1" x14ac:dyDescent="0.25">
      <c r="A841" s="98" t="s">
        <v>823</v>
      </c>
      <c r="B841" s="99" t="s">
        <v>809</v>
      </c>
      <c r="C841" s="99" t="s">
        <v>824</v>
      </c>
      <c r="D841" s="99"/>
      <c r="E841" s="100">
        <v>3207949</v>
      </c>
      <c r="F841" s="100">
        <v>445283.14</v>
      </c>
      <c r="G841" s="116">
        <f t="shared" si="13"/>
        <v>0.13880617802839135</v>
      </c>
    </row>
    <row r="842" spans="1:7" ht="21.75" customHeight="1" x14ac:dyDescent="0.25">
      <c r="A842" s="101" t="s">
        <v>168</v>
      </c>
      <c r="B842" s="102" t="s">
        <v>809</v>
      </c>
      <c r="C842" s="102" t="s">
        <v>824</v>
      </c>
      <c r="D842" s="102" t="s">
        <v>169</v>
      </c>
      <c r="E842" s="103">
        <v>1855520</v>
      </c>
      <c r="F842" s="103">
        <v>316686.40000000002</v>
      </c>
      <c r="G842" s="116">
        <f t="shared" si="13"/>
        <v>0.17067258773820818</v>
      </c>
    </row>
    <row r="843" spans="1:7" ht="35.25" customHeight="1" x14ac:dyDescent="0.25">
      <c r="A843" s="101" t="s">
        <v>170</v>
      </c>
      <c r="B843" s="102" t="s">
        <v>809</v>
      </c>
      <c r="C843" s="102" t="s">
        <v>824</v>
      </c>
      <c r="D843" s="102" t="s">
        <v>171</v>
      </c>
      <c r="E843" s="103">
        <v>50000</v>
      </c>
      <c r="F843" s="103">
        <v>9200</v>
      </c>
      <c r="G843" s="116">
        <f t="shared" si="13"/>
        <v>0.184</v>
      </c>
    </row>
    <row r="844" spans="1:7" ht="65.25" customHeight="1" x14ac:dyDescent="0.25">
      <c r="A844" s="101" t="s">
        <v>172</v>
      </c>
      <c r="B844" s="102" t="s">
        <v>809</v>
      </c>
      <c r="C844" s="102" t="s">
        <v>824</v>
      </c>
      <c r="D844" s="102" t="s">
        <v>173</v>
      </c>
      <c r="E844" s="103">
        <v>560367</v>
      </c>
      <c r="F844" s="103">
        <v>99540.57</v>
      </c>
      <c r="G844" s="116">
        <f t="shared" si="13"/>
        <v>0.17763460375075621</v>
      </c>
    </row>
    <row r="845" spans="1:7" ht="18" customHeight="1" x14ac:dyDescent="0.25">
      <c r="A845" s="101" t="s">
        <v>81</v>
      </c>
      <c r="B845" s="102" t="s">
        <v>809</v>
      </c>
      <c r="C845" s="102" t="s">
        <v>824</v>
      </c>
      <c r="D845" s="102" t="s">
        <v>82</v>
      </c>
      <c r="E845" s="103">
        <v>735828</v>
      </c>
      <c r="F845" s="103">
        <v>17596.169999999998</v>
      </c>
      <c r="G845" s="116">
        <f t="shared" si="13"/>
        <v>2.3913428138097489E-2</v>
      </c>
    </row>
    <row r="846" spans="1:7" ht="30" x14ac:dyDescent="0.25">
      <c r="A846" s="101" t="s">
        <v>83</v>
      </c>
      <c r="B846" s="102" t="s">
        <v>809</v>
      </c>
      <c r="C846" s="102" t="s">
        <v>824</v>
      </c>
      <c r="D846" s="102" t="s">
        <v>84</v>
      </c>
      <c r="E846" s="103">
        <v>6234</v>
      </c>
      <c r="F846" s="103">
        <v>2260</v>
      </c>
      <c r="G846" s="116">
        <f t="shared" si="13"/>
        <v>0.36252807186397179</v>
      </c>
    </row>
    <row r="847" spans="1:7" ht="30" x14ac:dyDescent="0.25">
      <c r="A847" s="95" t="s">
        <v>825</v>
      </c>
      <c r="B847" s="96" t="s">
        <v>809</v>
      </c>
      <c r="C847" s="96" t="s">
        <v>826</v>
      </c>
      <c r="D847" s="96"/>
      <c r="E847" s="97">
        <v>254980000</v>
      </c>
      <c r="F847" s="97">
        <v>48518199.710000001</v>
      </c>
      <c r="G847" s="116">
        <f t="shared" si="13"/>
        <v>0.19028237395089811</v>
      </c>
    </row>
    <row r="848" spans="1:7" ht="30" x14ac:dyDescent="0.25">
      <c r="A848" s="98" t="s">
        <v>827</v>
      </c>
      <c r="B848" s="99" t="s">
        <v>809</v>
      </c>
      <c r="C848" s="99" t="s">
        <v>828</v>
      </c>
      <c r="D848" s="99"/>
      <c r="E848" s="100">
        <v>12749000</v>
      </c>
      <c r="F848" s="100">
        <v>2425909.9900000002</v>
      </c>
      <c r="G848" s="116">
        <f t="shared" si="13"/>
        <v>0.19028237430386699</v>
      </c>
    </row>
    <row r="849" spans="1:7" ht="51.75" customHeight="1" x14ac:dyDescent="0.25">
      <c r="A849" s="101" t="s">
        <v>441</v>
      </c>
      <c r="B849" s="102" t="s">
        <v>809</v>
      </c>
      <c r="C849" s="102" t="s">
        <v>828</v>
      </c>
      <c r="D849" s="102" t="s">
        <v>442</v>
      </c>
      <c r="E849" s="103">
        <v>12749000</v>
      </c>
      <c r="F849" s="103">
        <v>2425909.9900000002</v>
      </c>
      <c r="G849" s="116">
        <f t="shared" si="13"/>
        <v>0.19028237430386699</v>
      </c>
    </row>
    <row r="850" spans="1:7" ht="33" customHeight="1" x14ac:dyDescent="0.25">
      <c r="A850" s="98" t="s">
        <v>829</v>
      </c>
      <c r="B850" s="99" t="s">
        <v>809</v>
      </c>
      <c r="C850" s="99" t="s">
        <v>830</v>
      </c>
      <c r="D850" s="99"/>
      <c r="E850" s="100">
        <v>242231000</v>
      </c>
      <c r="F850" s="100">
        <v>46092289.719999999</v>
      </c>
      <c r="G850" s="116">
        <f t="shared" si="13"/>
        <v>0.19028237393232081</v>
      </c>
    </row>
    <row r="851" spans="1:7" ht="50.25" customHeight="1" x14ac:dyDescent="0.25">
      <c r="A851" s="101" t="s">
        <v>441</v>
      </c>
      <c r="B851" s="102" t="s">
        <v>809</v>
      </c>
      <c r="C851" s="102" t="s">
        <v>830</v>
      </c>
      <c r="D851" s="102" t="s">
        <v>442</v>
      </c>
      <c r="E851" s="103">
        <v>242231000</v>
      </c>
      <c r="F851" s="103">
        <v>46092289.719999999</v>
      </c>
      <c r="G851" s="116">
        <f t="shared" si="13"/>
        <v>0.19028237393232081</v>
      </c>
    </row>
    <row r="852" spans="1:7" ht="83.25" customHeight="1" x14ac:dyDescent="0.25">
      <c r="A852" s="95" t="s">
        <v>831</v>
      </c>
      <c r="B852" s="96" t="s">
        <v>809</v>
      </c>
      <c r="C852" s="96" t="s">
        <v>832</v>
      </c>
      <c r="D852" s="96"/>
      <c r="E852" s="97">
        <v>4246000</v>
      </c>
      <c r="F852" s="97"/>
      <c r="G852" s="116"/>
    </row>
    <row r="853" spans="1:7" ht="66" customHeight="1" x14ac:dyDescent="0.25">
      <c r="A853" s="98" t="s">
        <v>833</v>
      </c>
      <c r="B853" s="99" t="s">
        <v>809</v>
      </c>
      <c r="C853" s="99" t="s">
        <v>834</v>
      </c>
      <c r="D853" s="99"/>
      <c r="E853" s="100">
        <v>4246000</v>
      </c>
      <c r="F853" s="100"/>
      <c r="G853" s="116"/>
    </row>
    <row r="854" spans="1:7" ht="33" customHeight="1" x14ac:dyDescent="0.25">
      <c r="A854" s="101" t="s">
        <v>187</v>
      </c>
      <c r="B854" s="102" t="s">
        <v>809</v>
      </c>
      <c r="C854" s="102" t="s">
        <v>834</v>
      </c>
      <c r="D854" s="102" t="s">
        <v>188</v>
      </c>
      <c r="E854" s="103">
        <v>4246000</v>
      </c>
      <c r="F854" s="103"/>
      <c r="G854" s="116"/>
    </row>
    <row r="855" spans="1:7" ht="36" customHeight="1" x14ac:dyDescent="0.25">
      <c r="A855" s="89" t="s">
        <v>142</v>
      </c>
      <c r="B855" s="90" t="s">
        <v>809</v>
      </c>
      <c r="C855" s="90" t="s">
        <v>143</v>
      </c>
      <c r="D855" s="90"/>
      <c r="E855" s="91">
        <v>3500000</v>
      </c>
      <c r="F855" s="91"/>
      <c r="G855" s="116"/>
    </row>
    <row r="856" spans="1:7" ht="50.25" customHeight="1" x14ac:dyDescent="0.25">
      <c r="A856" s="98" t="s">
        <v>520</v>
      </c>
      <c r="B856" s="99" t="s">
        <v>809</v>
      </c>
      <c r="C856" s="99" t="s">
        <v>583</v>
      </c>
      <c r="D856" s="99"/>
      <c r="E856" s="100">
        <v>3500000</v>
      </c>
      <c r="F856" s="100"/>
      <c r="G856" s="116"/>
    </row>
    <row r="857" spans="1:7" ht="33.75" customHeight="1" x14ac:dyDescent="0.25">
      <c r="A857" s="101" t="s">
        <v>187</v>
      </c>
      <c r="B857" s="102" t="s">
        <v>809</v>
      </c>
      <c r="C857" s="102" t="s">
        <v>583</v>
      </c>
      <c r="D857" s="102" t="s">
        <v>188</v>
      </c>
      <c r="E857" s="103">
        <v>3500000</v>
      </c>
      <c r="F857" s="103"/>
      <c r="G857" s="116"/>
    </row>
    <row r="858" spans="1:7" ht="21" customHeight="1" x14ac:dyDescent="0.25">
      <c r="A858" s="86" t="s">
        <v>835</v>
      </c>
      <c r="B858" s="87" t="s">
        <v>836</v>
      </c>
      <c r="C858" s="87"/>
      <c r="D858" s="87"/>
      <c r="E858" s="88">
        <v>24850000</v>
      </c>
      <c r="F858" s="88">
        <v>422001.99</v>
      </c>
      <c r="G858" s="116">
        <f t="shared" si="13"/>
        <v>1.6981971428571427E-2</v>
      </c>
    </row>
    <row r="859" spans="1:7" ht="45.75" customHeight="1" x14ac:dyDescent="0.25">
      <c r="A859" s="89" t="s">
        <v>686</v>
      </c>
      <c r="B859" s="90" t="s">
        <v>836</v>
      </c>
      <c r="C859" s="90" t="s">
        <v>687</v>
      </c>
      <c r="D859" s="90"/>
      <c r="E859" s="91">
        <v>24850000</v>
      </c>
      <c r="F859" s="91">
        <v>422001.99</v>
      </c>
      <c r="G859" s="116">
        <f t="shared" si="13"/>
        <v>1.6981971428571427E-2</v>
      </c>
    </row>
    <row r="860" spans="1:7" ht="69" customHeight="1" x14ac:dyDescent="0.25">
      <c r="A860" s="95" t="s">
        <v>816</v>
      </c>
      <c r="B860" s="96" t="s">
        <v>836</v>
      </c>
      <c r="C860" s="96" t="s">
        <v>817</v>
      </c>
      <c r="D860" s="96"/>
      <c r="E860" s="97">
        <v>1439470</v>
      </c>
      <c r="F860" s="97">
        <v>422001.99</v>
      </c>
      <c r="G860" s="116">
        <f t="shared" si="13"/>
        <v>0.29316483844748414</v>
      </c>
    </row>
    <row r="861" spans="1:7" ht="35.25" customHeight="1" x14ac:dyDescent="0.25">
      <c r="A861" s="98" t="s">
        <v>837</v>
      </c>
      <c r="B861" s="99" t="s">
        <v>836</v>
      </c>
      <c r="C861" s="99" t="s">
        <v>838</v>
      </c>
      <c r="D861" s="99"/>
      <c r="E861" s="100">
        <v>1390000</v>
      </c>
      <c r="F861" s="100">
        <v>422001.99</v>
      </c>
      <c r="G861" s="116">
        <f t="shared" si="13"/>
        <v>0.30359855395683455</v>
      </c>
    </row>
    <row r="862" spans="1:7" ht="20.25" customHeight="1" x14ac:dyDescent="0.25">
      <c r="A862" s="101" t="s">
        <v>81</v>
      </c>
      <c r="B862" s="102" t="s">
        <v>836</v>
      </c>
      <c r="C862" s="102" t="s">
        <v>838</v>
      </c>
      <c r="D862" s="102" t="s">
        <v>82</v>
      </c>
      <c r="E862" s="103">
        <v>1390000</v>
      </c>
      <c r="F862" s="103">
        <v>422001.99</v>
      </c>
      <c r="G862" s="116">
        <f t="shared" si="13"/>
        <v>0.30359855395683455</v>
      </c>
    </row>
    <row r="863" spans="1:7" ht="48.75" customHeight="1" x14ac:dyDescent="0.25">
      <c r="A863" s="98" t="s">
        <v>839</v>
      </c>
      <c r="B863" s="99" t="s">
        <v>836</v>
      </c>
      <c r="C863" s="99" t="s">
        <v>840</v>
      </c>
      <c r="D863" s="99"/>
      <c r="E863" s="100">
        <v>49470</v>
      </c>
      <c r="F863" s="100"/>
      <c r="G863" s="116"/>
    </row>
    <row r="864" spans="1:7" ht="36.75" customHeight="1" x14ac:dyDescent="0.25">
      <c r="A864" s="101" t="s">
        <v>187</v>
      </c>
      <c r="B864" s="102" t="s">
        <v>836</v>
      </c>
      <c r="C864" s="102" t="s">
        <v>840</v>
      </c>
      <c r="D864" s="102" t="s">
        <v>188</v>
      </c>
      <c r="E864" s="103">
        <v>49470</v>
      </c>
      <c r="F864" s="103"/>
      <c r="G864" s="116"/>
    </row>
    <row r="865" spans="1:7" ht="78" customHeight="1" x14ac:dyDescent="0.25">
      <c r="A865" s="95" t="s">
        <v>831</v>
      </c>
      <c r="B865" s="96" t="s">
        <v>836</v>
      </c>
      <c r="C865" s="96" t="s">
        <v>832</v>
      </c>
      <c r="D865" s="96"/>
      <c r="E865" s="97">
        <v>19200000</v>
      </c>
      <c r="F865" s="97"/>
      <c r="G865" s="116"/>
    </row>
    <row r="866" spans="1:7" ht="65.25" customHeight="1" x14ac:dyDescent="0.25">
      <c r="A866" s="98" t="s">
        <v>952</v>
      </c>
      <c r="B866" s="99" t="s">
        <v>836</v>
      </c>
      <c r="C866" s="99" t="s">
        <v>841</v>
      </c>
      <c r="D866" s="99"/>
      <c r="E866" s="100">
        <v>960000</v>
      </c>
      <c r="F866" s="100"/>
      <c r="G866" s="116"/>
    </row>
    <row r="867" spans="1:7" ht="51" customHeight="1" x14ac:dyDescent="0.25">
      <c r="A867" s="101" t="s">
        <v>410</v>
      </c>
      <c r="B867" s="102" t="s">
        <v>836</v>
      </c>
      <c r="C867" s="102" t="s">
        <v>841</v>
      </c>
      <c r="D867" s="102" t="s">
        <v>411</v>
      </c>
      <c r="E867" s="103">
        <v>960000</v>
      </c>
      <c r="F867" s="103"/>
      <c r="G867" s="116"/>
    </row>
    <row r="868" spans="1:7" ht="63.75" customHeight="1" x14ac:dyDescent="0.25">
      <c r="A868" s="98" t="s">
        <v>842</v>
      </c>
      <c r="B868" s="99" t="s">
        <v>836</v>
      </c>
      <c r="C868" s="99" t="s">
        <v>843</v>
      </c>
      <c r="D868" s="99"/>
      <c r="E868" s="100">
        <v>18240000</v>
      </c>
      <c r="F868" s="100"/>
      <c r="G868" s="116"/>
    </row>
    <row r="869" spans="1:7" ht="50.25" customHeight="1" x14ac:dyDescent="0.25">
      <c r="A869" s="101" t="s">
        <v>410</v>
      </c>
      <c r="B869" s="102" t="s">
        <v>836</v>
      </c>
      <c r="C869" s="102" t="s">
        <v>843</v>
      </c>
      <c r="D869" s="102" t="s">
        <v>411</v>
      </c>
      <c r="E869" s="103">
        <v>18240000</v>
      </c>
      <c r="F869" s="103"/>
      <c r="G869" s="116"/>
    </row>
    <row r="870" spans="1:7" ht="21" customHeight="1" x14ac:dyDescent="0.25">
      <c r="A870" s="95" t="s">
        <v>844</v>
      </c>
      <c r="B870" s="96" t="s">
        <v>836</v>
      </c>
      <c r="C870" s="96" t="s">
        <v>845</v>
      </c>
      <c r="D870" s="96"/>
      <c r="E870" s="97">
        <v>4210530</v>
      </c>
      <c r="F870" s="97"/>
      <c r="G870" s="116"/>
    </row>
    <row r="871" spans="1:7" ht="48" customHeight="1" x14ac:dyDescent="0.25">
      <c r="A871" s="98" t="s">
        <v>846</v>
      </c>
      <c r="B871" s="99" t="s">
        <v>836</v>
      </c>
      <c r="C871" s="99" t="s">
        <v>847</v>
      </c>
      <c r="D871" s="99"/>
      <c r="E871" s="100">
        <v>4210530</v>
      </c>
      <c r="F871" s="100"/>
      <c r="G871" s="116"/>
    </row>
    <row r="872" spans="1:7" ht="21" customHeight="1" x14ac:dyDescent="0.25">
      <c r="A872" s="101" t="s">
        <v>81</v>
      </c>
      <c r="B872" s="102" t="s">
        <v>836</v>
      </c>
      <c r="C872" s="102" t="s">
        <v>847</v>
      </c>
      <c r="D872" s="102" t="s">
        <v>82</v>
      </c>
      <c r="E872" s="103">
        <v>4210530</v>
      </c>
      <c r="F872" s="103"/>
      <c r="G872" s="116"/>
    </row>
    <row r="873" spans="1:7" ht="21" customHeight="1" x14ac:dyDescent="0.25">
      <c r="A873" s="83" t="s">
        <v>848</v>
      </c>
      <c r="B873" s="84" t="s">
        <v>849</v>
      </c>
      <c r="C873" s="84"/>
      <c r="D873" s="84"/>
      <c r="E873" s="85">
        <v>9883025</v>
      </c>
      <c r="F873" s="85">
        <v>1633983.9</v>
      </c>
      <c r="G873" s="116">
        <f t="shared" si="13"/>
        <v>0.16533236534360682</v>
      </c>
    </row>
    <row r="874" spans="1:7" ht="21" customHeight="1" x14ac:dyDescent="0.25">
      <c r="A874" s="86" t="s">
        <v>850</v>
      </c>
      <c r="B874" s="87" t="s">
        <v>851</v>
      </c>
      <c r="C874" s="87"/>
      <c r="D874" s="87"/>
      <c r="E874" s="88">
        <v>4000000</v>
      </c>
      <c r="F874" s="88">
        <v>665000</v>
      </c>
      <c r="G874" s="116">
        <f t="shared" si="13"/>
        <v>0.16625000000000001</v>
      </c>
    </row>
    <row r="875" spans="1:7" ht="81.75" customHeight="1" x14ac:dyDescent="0.25">
      <c r="A875" s="89" t="s">
        <v>926</v>
      </c>
      <c r="B875" s="90" t="s">
        <v>851</v>
      </c>
      <c r="C875" s="90" t="s">
        <v>386</v>
      </c>
      <c r="D875" s="90"/>
      <c r="E875" s="91">
        <v>4000000</v>
      </c>
      <c r="F875" s="91">
        <v>665000</v>
      </c>
      <c r="G875" s="116">
        <f t="shared" si="13"/>
        <v>0.16625000000000001</v>
      </c>
    </row>
    <row r="876" spans="1:7" ht="114.75" customHeight="1" x14ac:dyDescent="0.25">
      <c r="A876" s="95" t="s">
        <v>953</v>
      </c>
      <c r="B876" s="96" t="s">
        <v>851</v>
      </c>
      <c r="C876" s="96" t="s">
        <v>852</v>
      </c>
      <c r="D876" s="96"/>
      <c r="E876" s="97">
        <v>4000000</v>
      </c>
      <c r="F876" s="97">
        <v>665000</v>
      </c>
      <c r="G876" s="116">
        <f t="shared" si="13"/>
        <v>0.16625000000000001</v>
      </c>
    </row>
    <row r="877" spans="1:7" ht="111.75" customHeight="1" x14ac:dyDescent="0.25">
      <c r="A877" s="98" t="s">
        <v>954</v>
      </c>
      <c r="B877" s="99" t="s">
        <v>851</v>
      </c>
      <c r="C877" s="99" t="s">
        <v>853</v>
      </c>
      <c r="D877" s="99"/>
      <c r="E877" s="100">
        <v>4000000</v>
      </c>
      <c r="F877" s="100">
        <v>665000</v>
      </c>
      <c r="G877" s="116">
        <f t="shared" si="13"/>
        <v>0.16625000000000001</v>
      </c>
    </row>
    <row r="878" spans="1:7" ht="21.75" customHeight="1" x14ac:dyDescent="0.25">
      <c r="A878" s="101" t="s">
        <v>81</v>
      </c>
      <c r="B878" s="102" t="s">
        <v>851</v>
      </c>
      <c r="C878" s="102" t="s">
        <v>853</v>
      </c>
      <c r="D878" s="102" t="s">
        <v>82</v>
      </c>
      <c r="E878" s="103">
        <v>4000000</v>
      </c>
      <c r="F878" s="103">
        <v>665000</v>
      </c>
      <c r="G878" s="116">
        <f t="shared" si="13"/>
        <v>0.16625000000000001</v>
      </c>
    </row>
    <row r="879" spans="1:7" ht="36" customHeight="1" x14ac:dyDescent="0.25">
      <c r="A879" s="86" t="s">
        <v>854</v>
      </c>
      <c r="B879" s="87" t="s">
        <v>855</v>
      </c>
      <c r="C879" s="87"/>
      <c r="D879" s="87"/>
      <c r="E879" s="88">
        <v>5883025</v>
      </c>
      <c r="F879" s="88">
        <v>968983.9</v>
      </c>
      <c r="G879" s="116">
        <f t="shared" si="13"/>
        <v>0.16470844506015189</v>
      </c>
    </row>
    <row r="880" spans="1:7" ht="84" customHeight="1" x14ac:dyDescent="0.25">
      <c r="A880" s="89" t="s">
        <v>926</v>
      </c>
      <c r="B880" s="90" t="s">
        <v>855</v>
      </c>
      <c r="C880" s="90" t="s">
        <v>386</v>
      </c>
      <c r="D880" s="90"/>
      <c r="E880" s="91">
        <v>5883025</v>
      </c>
      <c r="F880" s="91">
        <v>968983.9</v>
      </c>
      <c r="G880" s="116">
        <f t="shared" si="13"/>
        <v>0.16470844506015189</v>
      </c>
    </row>
    <row r="881" spans="1:7" ht="114" customHeight="1" x14ac:dyDescent="0.25">
      <c r="A881" s="95" t="s">
        <v>953</v>
      </c>
      <c r="B881" s="96" t="s">
        <v>855</v>
      </c>
      <c r="C881" s="96" t="s">
        <v>852</v>
      </c>
      <c r="D881" s="96"/>
      <c r="E881" s="97">
        <v>5883025</v>
      </c>
      <c r="F881" s="97">
        <v>968983.9</v>
      </c>
      <c r="G881" s="116">
        <f t="shared" si="13"/>
        <v>0.16470844506015189</v>
      </c>
    </row>
    <row r="882" spans="1:7" ht="96" customHeight="1" x14ac:dyDescent="0.25">
      <c r="A882" s="98" t="s">
        <v>955</v>
      </c>
      <c r="B882" s="99" t="s">
        <v>855</v>
      </c>
      <c r="C882" s="99" t="s">
        <v>856</v>
      </c>
      <c r="D882" s="99"/>
      <c r="E882" s="100">
        <v>4845225</v>
      </c>
      <c r="F882" s="100">
        <v>949371.9</v>
      </c>
      <c r="G882" s="116">
        <f t="shared" si="13"/>
        <v>0.19593969320310203</v>
      </c>
    </row>
    <row r="883" spans="1:7" ht="21.75" customHeight="1" x14ac:dyDescent="0.25">
      <c r="A883" s="101" t="s">
        <v>81</v>
      </c>
      <c r="B883" s="102" t="s">
        <v>855</v>
      </c>
      <c r="C883" s="102" t="s">
        <v>856</v>
      </c>
      <c r="D883" s="102" t="s">
        <v>82</v>
      </c>
      <c r="E883" s="103">
        <v>4845225</v>
      </c>
      <c r="F883" s="103">
        <v>949371.9</v>
      </c>
      <c r="G883" s="116">
        <f t="shared" si="13"/>
        <v>0.19593969320310203</v>
      </c>
    </row>
    <row r="884" spans="1:7" ht="120" x14ac:dyDescent="0.25">
      <c r="A884" s="98" t="s">
        <v>857</v>
      </c>
      <c r="B884" s="99" t="s">
        <v>855</v>
      </c>
      <c r="C884" s="99" t="s">
        <v>858</v>
      </c>
      <c r="D884" s="99"/>
      <c r="E884" s="100">
        <v>137800</v>
      </c>
      <c r="F884" s="100">
        <v>19612</v>
      </c>
      <c r="G884" s="116">
        <f t="shared" si="13"/>
        <v>0.14232220609579099</v>
      </c>
    </row>
    <row r="885" spans="1:7" x14ac:dyDescent="0.25">
      <c r="A885" s="101" t="s">
        <v>81</v>
      </c>
      <c r="B885" s="102" t="s">
        <v>855</v>
      </c>
      <c r="C885" s="102" t="s">
        <v>858</v>
      </c>
      <c r="D885" s="102" t="s">
        <v>82</v>
      </c>
      <c r="E885" s="103">
        <v>137800</v>
      </c>
      <c r="F885" s="103">
        <v>19612</v>
      </c>
      <c r="G885" s="116">
        <f t="shared" si="13"/>
        <v>0.14232220609579099</v>
      </c>
    </row>
    <row r="886" spans="1:7" ht="141.75" customHeight="1" x14ac:dyDescent="0.25">
      <c r="A886" s="98" t="s">
        <v>956</v>
      </c>
      <c r="B886" s="99" t="s">
        <v>855</v>
      </c>
      <c r="C886" s="99" t="s">
        <v>859</v>
      </c>
      <c r="D886" s="99"/>
      <c r="E886" s="100">
        <v>900000</v>
      </c>
      <c r="F886" s="100"/>
      <c r="G886" s="116"/>
    </row>
    <row r="887" spans="1:7" ht="23.25" customHeight="1" x14ac:dyDescent="0.25">
      <c r="A887" s="101" t="s">
        <v>81</v>
      </c>
      <c r="B887" s="102" t="s">
        <v>855</v>
      </c>
      <c r="C887" s="102" t="s">
        <v>859</v>
      </c>
      <c r="D887" s="102" t="s">
        <v>82</v>
      </c>
      <c r="E887" s="103">
        <v>900000</v>
      </c>
      <c r="F887" s="103"/>
      <c r="G887" s="116"/>
    </row>
    <row r="888" spans="1:7" ht="33.75" customHeight="1" x14ac:dyDescent="0.25">
      <c r="A888" s="83" t="s">
        <v>860</v>
      </c>
      <c r="B888" s="84" t="s">
        <v>861</v>
      </c>
      <c r="C888" s="84"/>
      <c r="D888" s="84"/>
      <c r="E888" s="85">
        <v>28625000</v>
      </c>
      <c r="F888" s="85">
        <v>6998671.25</v>
      </c>
      <c r="G888" s="116">
        <f t="shared" si="13"/>
        <v>0.24449506550218342</v>
      </c>
    </row>
    <row r="889" spans="1:7" ht="35.25" customHeight="1" x14ac:dyDescent="0.25">
      <c r="A889" s="86" t="s">
        <v>862</v>
      </c>
      <c r="B889" s="87" t="s">
        <v>863</v>
      </c>
      <c r="C889" s="87"/>
      <c r="D889" s="87"/>
      <c r="E889" s="88">
        <v>28625000</v>
      </c>
      <c r="F889" s="88">
        <v>6998671.25</v>
      </c>
      <c r="G889" s="116">
        <f t="shared" si="13"/>
        <v>0.24449506550218342</v>
      </c>
    </row>
    <row r="890" spans="1:7" ht="48" customHeight="1" x14ac:dyDescent="0.25">
      <c r="A890" s="89" t="s">
        <v>58</v>
      </c>
      <c r="B890" s="90" t="s">
        <v>863</v>
      </c>
      <c r="C890" s="90" t="s">
        <v>59</v>
      </c>
      <c r="D890" s="90"/>
      <c r="E890" s="91">
        <v>28625000</v>
      </c>
      <c r="F890" s="91">
        <v>6998671.25</v>
      </c>
      <c r="G890" s="116">
        <f t="shared" si="13"/>
        <v>0.24449506550218342</v>
      </c>
    </row>
    <row r="891" spans="1:7" ht="54" customHeight="1" x14ac:dyDescent="0.25">
      <c r="A891" s="92" t="s">
        <v>131</v>
      </c>
      <c r="B891" s="93" t="s">
        <v>863</v>
      </c>
      <c r="C891" s="93" t="s">
        <v>132</v>
      </c>
      <c r="D891" s="93"/>
      <c r="E891" s="94">
        <v>28625000</v>
      </c>
      <c r="F891" s="94">
        <v>6998671.25</v>
      </c>
      <c r="G891" s="116">
        <f t="shared" si="13"/>
        <v>0.24449506550218342</v>
      </c>
    </row>
    <row r="892" spans="1:7" ht="46.5" customHeight="1" x14ac:dyDescent="0.25">
      <c r="A892" s="95" t="s">
        <v>864</v>
      </c>
      <c r="B892" s="96" t="s">
        <v>863</v>
      </c>
      <c r="C892" s="96" t="s">
        <v>865</v>
      </c>
      <c r="D892" s="96"/>
      <c r="E892" s="97">
        <v>28625000</v>
      </c>
      <c r="F892" s="97">
        <v>6998671.25</v>
      </c>
      <c r="G892" s="116">
        <f t="shared" si="13"/>
        <v>0.24449506550218342</v>
      </c>
    </row>
    <row r="893" spans="1:7" ht="33" customHeight="1" x14ac:dyDescent="0.25">
      <c r="A893" s="98" t="s">
        <v>866</v>
      </c>
      <c r="B893" s="99" t="s">
        <v>863</v>
      </c>
      <c r="C893" s="99" t="s">
        <v>867</v>
      </c>
      <c r="D893" s="99"/>
      <c r="E893" s="100">
        <v>28625000</v>
      </c>
      <c r="F893" s="100">
        <v>6998671.25</v>
      </c>
      <c r="G893" s="116">
        <f t="shared" si="13"/>
        <v>0.24449506550218342</v>
      </c>
    </row>
    <row r="894" spans="1:7" ht="18.75" customHeight="1" x14ac:dyDescent="0.25">
      <c r="A894" s="101" t="s">
        <v>868</v>
      </c>
      <c r="B894" s="102" t="s">
        <v>863</v>
      </c>
      <c r="C894" s="102" t="s">
        <v>867</v>
      </c>
      <c r="D894" s="102" t="s">
        <v>869</v>
      </c>
      <c r="E894" s="103">
        <v>28625000</v>
      </c>
      <c r="F894" s="103">
        <v>6998671.25</v>
      </c>
      <c r="G894" s="116">
        <f t="shared" si="13"/>
        <v>0.24449506550218342</v>
      </c>
    </row>
    <row r="895" spans="1:7" ht="27.75" customHeight="1" thickBot="1" x14ac:dyDescent="0.3">
      <c r="A895" s="121" t="s">
        <v>38</v>
      </c>
      <c r="B895" s="107"/>
      <c r="C895" s="107"/>
      <c r="D895" s="107"/>
      <c r="E895" s="108">
        <v>5472246473.1899996</v>
      </c>
      <c r="F895" s="108">
        <v>930305142.71000004</v>
      </c>
      <c r="G895" s="117">
        <f t="shared" si="13"/>
        <v>0.1700042472991328</v>
      </c>
    </row>
    <row r="896" spans="1:7" x14ac:dyDescent="0.25">
      <c r="A896" s="105"/>
      <c r="B896" s="106"/>
      <c r="C896" s="106"/>
      <c r="D896" s="106"/>
      <c r="E896" s="106"/>
      <c r="F896" s="106"/>
      <c r="G896" s="106"/>
    </row>
    <row r="917" spans="1:1" x14ac:dyDescent="0.25">
      <c r="A917" s="82" t="s">
        <v>877</v>
      </c>
    </row>
    <row r="918" spans="1:1" ht="38.25" customHeight="1" x14ac:dyDescent="0.25">
      <c r="A918" s="82" t="s">
        <v>878</v>
      </c>
    </row>
  </sheetData>
  <mergeCells count="4">
    <mergeCell ref="E3:G3"/>
    <mergeCell ref="E4:G4"/>
    <mergeCell ref="E5:G5"/>
    <mergeCell ref="A6:G6"/>
  </mergeCells>
  <pageMargins left="0.78740157480314965" right="0.39370078740157483" top="0.78740157480314965" bottom="0.78740157480314965" header="0.31496062992125984" footer="0.31496062992125984"/>
  <pageSetup scale="80" orientation="portrait" r:id="rId1"/>
  <headerFooter>
    <oddFooter>&amp;C&amp;P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4"/>
  <sheetViews>
    <sheetView workbookViewId="0">
      <selection activeCell="P22" sqref="P22"/>
    </sheetView>
  </sheetViews>
  <sheetFormatPr defaultColWidth="9.109375" defaultRowHeight="10.199999999999999" x14ac:dyDescent="0.2"/>
  <cols>
    <col min="1" max="10" width="0.5546875" style="33" customWidth="1" collapsed="1"/>
    <col min="11" max="11" width="54.44140625" style="33" customWidth="1" collapsed="1"/>
    <col min="12" max="17" width="6.6640625" style="33" customWidth="1" collapsed="1"/>
    <col min="18" max="18" width="9.88671875" style="33" customWidth="1" collapsed="1"/>
    <col min="19" max="21" width="9.109375" style="33" customWidth="1" collapsed="1"/>
    <col min="22" max="23" width="10.109375" style="33" customWidth="1" collapsed="1"/>
    <col min="24" max="24" width="8.109375" style="33" customWidth="1" collapsed="1"/>
    <col min="25" max="999" width="9.109375" style="33" customWidth="1" collapsed="1"/>
    <col min="1000" max="16384" width="9.109375" style="33" collapsed="1"/>
  </cols>
  <sheetData>
    <row r="1" spans="1:24" ht="13.2" x14ac:dyDescent="0.25">
      <c r="A1" s="32"/>
      <c r="B1" s="138" t="s">
        <v>0</v>
      </c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</row>
    <row r="2" spans="1:24" x14ac:dyDescent="0.2">
      <c r="A2" s="34"/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  <c r="U2" s="34"/>
      <c r="V2" s="34"/>
      <c r="W2" s="34"/>
    </row>
    <row r="3" spans="1:24" x14ac:dyDescent="0.2">
      <c r="A3" s="35"/>
      <c r="B3" s="139" t="s">
        <v>1</v>
      </c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  <c r="V3" s="139"/>
      <c r="W3" s="139"/>
      <c r="X3" s="139"/>
    </row>
    <row r="4" spans="1:24" x14ac:dyDescent="0.2">
      <c r="A4" s="35"/>
      <c r="B4" s="139" t="s">
        <v>2</v>
      </c>
      <c r="C4" s="139"/>
      <c r="D4" s="139"/>
      <c r="E4" s="139"/>
      <c r="F4" s="139"/>
      <c r="G4" s="139"/>
      <c r="H4" s="139"/>
      <c r="I4" s="139"/>
      <c r="J4" s="139"/>
      <c r="K4" s="139"/>
      <c r="L4" s="139"/>
      <c r="M4" s="139"/>
      <c r="N4" s="139"/>
      <c r="O4" s="139"/>
      <c r="P4" s="139"/>
      <c r="Q4" s="139"/>
      <c r="R4" s="139"/>
      <c r="S4" s="139"/>
      <c r="T4" s="139"/>
      <c r="U4" s="139"/>
      <c r="V4" s="139"/>
      <c r="W4" s="139"/>
      <c r="X4" s="139"/>
    </row>
    <row r="5" spans="1:24" x14ac:dyDescent="0.2">
      <c r="A5" s="34"/>
      <c r="B5" s="141" t="s">
        <v>36</v>
      </c>
      <c r="C5" s="141"/>
      <c r="D5" s="141"/>
      <c r="E5" s="141"/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41"/>
      <c r="S5" s="141"/>
      <c r="T5" s="141"/>
      <c r="U5" s="141"/>
      <c r="V5" s="141"/>
      <c r="W5" s="141"/>
      <c r="X5" s="141"/>
    </row>
    <row r="6" spans="1:24" ht="12.75" customHeight="1" x14ac:dyDescent="0.2">
      <c r="A6" s="34"/>
      <c r="B6" s="139" t="s">
        <v>3</v>
      </c>
      <c r="C6" s="139"/>
      <c r="D6" s="139"/>
      <c r="E6" s="139"/>
      <c r="F6" s="139"/>
      <c r="G6" s="139"/>
      <c r="H6" s="139"/>
      <c r="I6" s="139"/>
      <c r="J6" s="139"/>
      <c r="K6" s="139"/>
      <c r="L6" s="139"/>
      <c r="M6" s="139"/>
      <c r="N6" s="139"/>
      <c r="O6" s="139"/>
      <c r="P6" s="139"/>
      <c r="Q6" s="139"/>
      <c r="R6" s="139"/>
      <c r="S6" s="139"/>
      <c r="T6" s="139"/>
      <c r="U6" s="139"/>
      <c r="V6" s="139"/>
      <c r="W6" s="139"/>
      <c r="X6" s="139"/>
    </row>
    <row r="7" spans="1:24" ht="10.8" thickBot="1" x14ac:dyDescent="0.25">
      <c r="A7" s="34"/>
      <c r="B7" s="34"/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4"/>
      <c r="O7" s="34"/>
      <c r="P7" s="34"/>
      <c r="Q7" s="34"/>
      <c r="R7" s="34"/>
      <c r="S7" s="34"/>
      <c r="T7" s="34"/>
      <c r="U7" s="34"/>
      <c r="V7" s="34"/>
      <c r="W7" s="34"/>
    </row>
    <row r="8" spans="1:24" s="4" customFormat="1" ht="39.75" customHeight="1" thickBot="1" x14ac:dyDescent="0.3">
      <c r="A8" s="5"/>
      <c r="B8" s="140" t="s">
        <v>4</v>
      </c>
      <c r="C8" s="140"/>
      <c r="D8" s="140"/>
      <c r="E8" s="140"/>
      <c r="F8" s="140"/>
      <c r="G8" s="140"/>
      <c r="H8" s="140"/>
      <c r="I8" s="140"/>
      <c r="J8" s="140"/>
      <c r="K8" s="140"/>
      <c r="L8" s="30" t="s">
        <v>5</v>
      </c>
      <c r="M8" s="30" t="s">
        <v>6</v>
      </c>
      <c r="N8" s="31" t="s">
        <v>7</v>
      </c>
      <c r="O8" s="31" t="s">
        <v>8</v>
      </c>
      <c r="P8" s="31" t="s">
        <v>37</v>
      </c>
      <c r="Q8" s="31" t="s">
        <v>46</v>
      </c>
      <c r="R8" s="31" t="s">
        <v>47</v>
      </c>
      <c r="S8" s="31" t="s">
        <v>9</v>
      </c>
      <c r="T8" s="31" t="s">
        <v>10</v>
      </c>
      <c r="U8" s="31" t="s">
        <v>11</v>
      </c>
      <c r="V8" s="31" t="s">
        <v>12</v>
      </c>
      <c r="W8" s="31" t="s">
        <v>45</v>
      </c>
      <c r="X8" s="31" t="s">
        <v>13</v>
      </c>
    </row>
    <row r="9" spans="1:24" s="4" customFormat="1" x14ac:dyDescent="0.25">
      <c r="A9" s="5"/>
      <c r="B9" s="133" t="s">
        <v>14</v>
      </c>
      <c r="C9" s="133"/>
      <c r="D9" s="133"/>
      <c r="E9" s="133"/>
      <c r="F9" s="133"/>
      <c r="G9" s="133"/>
      <c r="H9" s="133"/>
      <c r="I9" s="133"/>
      <c r="J9" s="133"/>
      <c r="K9" s="133"/>
      <c r="L9" s="77" t="s">
        <v>14</v>
      </c>
      <c r="M9" s="77" t="s">
        <v>14</v>
      </c>
      <c r="N9" s="77" t="s">
        <v>14</v>
      </c>
      <c r="O9" s="77" t="s">
        <v>14</v>
      </c>
      <c r="P9" s="77" t="s">
        <v>14</v>
      </c>
      <c r="Q9" s="77" t="s">
        <v>14</v>
      </c>
      <c r="R9" s="77" t="s">
        <v>14</v>
      </c>
      <c r="S9" s="77" t="s">
        <v>14</v>
      </c>
      <c r="T9" s="77" t="s">
        <v>14</v>
      </c>
      <c r="U9" s="77" t="s">
        <v>14</v>
      </c>
      <c r="V9" s="77" t="s">
        <v>14</v>
      </c>
      <c r="W9" s="77" t="s">
        <v>14</v>
      </c>
      <c r="X9" s="77" t="s">
        <v>14</v>
      </c>
    </row>
    <row r="10" spans="1:24" ht="14.25" customHeight="1" x14ac:dyDescent="0.2">
      <c r="A10" s="1"/>
      <c r="B10" s="134" t="s">
        <v>15</v>
      </c>
      <c r="C10" s="134"/>
      <c r="D10" s="134"/>
      <c r="E10" s="134"/>
      <c r="F10" s="134"/>
      <c r="G10" s="134"/>
      <c r="H10" s="134"/>
      <c r="I10" s="134"/>
      <c r="J10" s="134"/>
      <c r="K10" s="134"/>
      <c r="L10" s="8" t="s">
        <v>16</v>
      </c>
      <c r="M10" s="8"/>
      <c r="N10" s="8"/>
      <c r="O10" s="8"/>
      <c r="P10" s="9"/>
      <c r="Q10" s="9"/>
      <c r="R10" s="9"/>
      <c r="S10" s="47"/>
      <c r="T10" s="47"/>
      <c r="U10" s="47"/>
      <c r="V10" s="47"/>
      <c r="W10" s="47"/>
      <c r="X10" s="78" t="s">
        <v>17</v>
      </c>
    </row>
    <row r="11" spans="1:24" ht="14.25" customHeight="1" x14ac:dyDescent="0.2">
      <c r="A11" s="2"/>
      <c r="B11" s="61"/>
      <c r="C11" s="135" t="s">
        <v>18</v>
      </c>
      <c r="D11" s="135"/>
      <c r="E11" s="135"/>
      <c r="F11" s="135"/>
      <c r="G11" s="135"/>
      <c r="H11" s="135"/>
      <c r="I11" s="135"/>
      <c r="J11" s="135"/>
      <c r="K11" s="135"/>
      <c r="L11" s="10" t="s">
        <v>16</v>
      </c>
      <c r="M11" s="10" t="s">
        <v>19</v>
      </c>
      <c r="N11" s="10"/>
      <c r="O11" s="10"/>
      <c r="P11" s="11"/>
      <c r="Q11" s="11"/>
      <c r="R11" s="11"/>
      <c r="S11" s="48"/>
      <c r="T11" s="48"/>
      <c r="U11" s="48"/>
      <c r="V11" s="48"/>
      <c r="W11" s="48"/>
      <c r="X11" s="40" t="s">
        <v>17</v>
      </c>
    </row>
    <row r="12" spans="1:24" ht="12.75" customHeight="1" x14ac:dyDescent="0.2">
      <c r="A12" s="2"/>
      <c r="B12" s="61"/>
      <c r="C12" s="62"/>
      <c r="D12" s="136" t="s">
        <v>20</v>
      </c>
      <c r="E12" s="136"/>
      <c r="F12" s="136"/>
      <c r="G12" s="136"/>
      <c r="H12" s="136"/>
      <c r="I12" s="136"/>
      <c r="J12" s="136"/>
      <c r="K12" s="136"/>
      <c r="L12" s="12" t="s">
        <v>16</v>
      </c>
      <c r="M12" s="12" t="s">
        <v>21</v>
      </c>
      <c r="N12" s="12"/>
      <c r="O12" s="12"/>
      <c r="P12" s="13"/>
      <c r="Q12" s="13"/>
      <c r="R12" s="13"/>
      <c r="S12" s="49"/>
      <c r="T12" s="49"/>
      <c r="U12" s="49"/>
      <c r="V12" s="49"/>
      <c r="W12" s="49"/>
      <c r="X12" s="41" t="s">
        <v>17</v>
      </c>
    </row>
    <row r="13" spans="1:24" ht="12.75" customHeight="1" x14ac:dyDescent="0.2">
      <c r="A13" s="2"/>
      <c r="B13" s="61"/>
      <c r="C13" s="62"/>
      <c r="D13" s="63"/>
      <c r="E13" s="64"/>
      <c r="F13" s="137" t="s">
        <v>22</v>
      </c>
      <c r="G13" s="137"/>
      <c r="H13" s="137"/>
      <c r="I13" s="137"/>
      <c r="J13" s="137"/>
      <c r="K13" s="137"/>
      <c r="L13" s="14" t="s">
        <v>16</v>
      </c>
      <c r="M13" s="14" t="s">
        <v>21</v>
      </c>
      <c r="N13" s="14" t="s">
        <v>23</v>
      </c>
      <c r="O13" s="14"/>
      <c r="P13" s="15"/>
      <c r="Q13" s="15"/>
      <c r="R13" s="15"/>
      <c r="S13" s="50"/>
      <c r="T13" s="50"/>
      <c r="U13" s="50"/>
      <c r="V13" s="50"/>
      <c r="W13" s="50"/>
      <c r="X13" s="42" t="s">
        <v>17</v>
      </c>
    </row>
    <row r="14" spans="1:24" ht="12.75" customHeight="1" x14ac:dyDescent="0.2">
      <c r="A14" s="2"/>
      <c r="B14" s="61"/>
      <c r="C14" s="62"/>
      <c r="D14" s="63"/>
      <c r="E14" s="65"/>
      <c r="F14" s="128" t="s">
        <v>24</v>
      </c>
      <c r="G14" s="128"/>
      <c r="H14" s="128"/>
      <c r="I14" s="128"/>
      <c r="J14" s="128"/>
      <c r="K14" s="128"/>
      <c r="L14" s="16" t="s">
        <v>16</v>
      </c>
      <c r="M14" s="16" t="s">
        <v>21</v>
      </c>
      <c r="N14" s="16" t="s">
        <v>25</v>
      </c>
      <c r="O14" s="16"/>
      <c r="P14" s="17"/>
      <c r="Q14" s="17"/>
      <c r="R14" s="17"/>
      <c r="S14" s="51"/>
      <c r="T14" s="51"/>
      <c r="U14" s="51"/>
      <c r="V14" s="51"/>
      <c r="W14" s="51"/>
      <c r="X14" s="43" t="s">
        <v>17</v>
      </c>
    </row>
    <row r="15" spans="1:24" ht="12.75" customHeight="1" x14ac:dyDescent="0.2">
      <c r="A15" s="2"/>
      <c r="B15" s="61"/>
      <c r="C15" s="62"/>
      <c r="D15" s="63"/>
      <c r="E15" s="65"/>
      <c r="F15" s="66"/>
      <c r="G15" s="67"/>
      <c r="H15" s="129" t="s">
        <v>26</v>
      </c>
      <c r="I15" s="129"/>
      <c r="J15" s="129"/>
      <c r="K15" s="129"/>
      <c r="L15" s="18" t="s">
        <v>16</v>
      </c>
      <c r="M15" s="18" t="s">
        <v>21</v>
      </c>
      <c r="N15" s="18" t="s">
        <v>27</v>
      </c>
      <c r="O15" s="18"/>
      <c r="P15" s="19"/>
      <c r="Q15" s="19"/>
      <c r="R15" s="19"/>
      <c r="S15" s="52"/>
      <c r="T15" s="52"/>
      <c r="U15" s="52"/>
      <c r="V15" s="52"/>
      <c r="W15" s="52"/>
      <c r="X15" s="44" t="s">
        <v>17</v>
      </c>
    </row>
    <row r="16" spans="1:24" ht="12.75" customHeight="1" x14ac:dyDescent="0.2">
      <c r="A16" s="2"/>
      <c r="B16" s="61"/>
      <c r="C16" s="62"/>
      <c r="D16" s="63"/>
      <c r="E16" s="68"/>
      <c r="F16" s="69"/>
      <c r="G16" s="70"/>
      <c r="H16" s="130" t="s">
        <v>28</v>
      </c>
      <c r="I16" s="130"/>
      <c r="J16" s="130"/>
      <c r="K16" s="130"/>
      <c r="L16" s="20" t="s">
        <v>16</v>
      </c>
      <c r="M16" s="20" t="s">
        <v>21</v>
      </c>
      <c r="N16" s="20" t="s">
        <v>29</v>
      </c>
      <c r="O16" s="20"/>
      <c r="P16" s="21"/>
      <c r="Q16" s="21"/>
      <c r="R16" s="21"/>
      <c r="S16" s="53"/>
      <c r="T16" s="53"/>
      <c r="U16" s="53"/>
      <c r="V16" s="53"/>
      <c r="W16" s="53"/>
      <c r="X16" s="45" t="s">
        <v>17</v>
      </c>
    </row>
    <row r="17" spans="1:24" ht="14.25" customHeight="1" x14ac:dyDescent="0.2">
      <c r="A17" s="2"/>
      <c r="B17" s="61"/>
      <c r="C17" s="62"/>
      <c r="D17" s="63"/>
      <c r="E17" s="68"/>
      <c r="F17" s="69"/>
      <c r="G17" s="70"/>
      <c r="H17" s="71"/>
      <c r="I17" s="131" t="s">
        <v>30</v>
      </c>
      <c r="J17" s="131"/>
      <c r="K17" s="131"/>
      <c r="L17" s="22" t="s">
        <v>16</v>
      </c>
      <c r="M17" s="22" t="s">
        <v>21</v>
      </c>
      <c r="N17" s="22" t="s">
        <v>29</v>
      </c>
      <c r="O17" s="22" t="s">
        <v>31</v>
      </c>
      <c r="P17" s="23"/>
      <c r="Q17" s="23"/>
      <c r="R17" s="23"/>
      <c r="S17" s="54"/>
      <c r="T17" s="54"/>
      <c r="U17" s="54"/>
      <c r="V17" s="54"/>
      <c r="W17" s="54"/>
      <c r="X17" s="46" t="s">
        <v>17</v>
      </c>
    </row>
    <row r="18" spans="1:24" ht="14.25" customHeight="1" x14ac:dyDescent="0.2">
      <c r="A18" s="2"/>
      <c r="B18" s="61"/>
      <c r="C18" s="62"/>
      <c r="D18" s="63"/>
      <c r="E18" s="68"/>
      <c r="F18" s="69"/>
      <c r="G18" s="70"/>
      <c r="H18" s="72"/>
      <c r="I18" s="73"/>
      <c r="J18" s="132" t="s">
        <v>32</v>
      </c>
      <c r="K18" s="132"/>
      <c r="L18" s="24" t="s">
        <v>16</v>
      </c>
      <c r="M18" s="24" t="s">
        <v>21</v>
      </c>
      <c r="N18" s="24" t="s">
        <v>29</v>
      </c>
      <c r="O18" s="24" t="s">
        <v>33</v>
      </c>
      <c r="P18" s="25"/>
      <c r="Q18" s="25"/>
      <c r="R18" s="25"/>
      <c r="S18" s="55"/>
      <c r="T18" s="55"/>
      <c r="U18" s="55"/>
      <c r="V18" s="55"/>
      <c r="W18" s="55"/>
      <c r="X18" s="6" t="s">
        <v>17</v>
      </c>
    </row>
    <row r="19" spans="1:24" ht="14.25" customHeight="1" x14ac:dyDescent="0.2">
      <c r="A19" s="2"/>
      <c r="B19" s="61"/>
      <c r="C19" s="62"/>
      <c r="D19" s="63"/>
      <c r="E19" s="68"/>
      <c r="F19" s="69"/>
      <c r="G19" s="70"/>
      <c r="H19" s="72"/>
      <c r="I19" s="73"/>
      <c r="J19" s="74"/>
      <c r="K19" s="75" t="s">
        <v>34</v>
      </c>
      <c r="L19" s="26" t="s">
        <v>16</v>
      </c>
      <c r="M19" s="26" t="s">
        <v>21</v>
      </c>
      <c r="N19" s="26" t="s">
        <v>29</v>
      </c>
      <c r="O19" s="26" t="s">
        <v>35</v>
      </c>
      <c r="P19" s="26"/>
      <c r="Q19" s="26"/>
      <c r="R19" s="26"/>
      <c r="S19" s="56"/>
      <c r="T19" s="56"/>
      <c r="U19" s="56"/>
      <c r="V19" s="56"/>
      <c r="W19" s="57"/>
      <c r="X19" s="7" t="s">
        <v>17</v>
      </c>
    </row>
    <row r="20" spans="1:24" ht="14.25" customHeight="1" x14ac:dyDescent="0.2">
      <c r="A20" s="2"/>
      <c r="B20" s="61"/>
      <c r="C20" s="62"/>
      <c r="D20" s="63"/>
      <c r="E20" s="68"/>
      <c r="F20" s="69"/>
      <c r="G20" s="70"/>
      <c r="H20" s="71"/>
      <c r="I20" s="76"/>
      <c r="J20" s="74"/>
      <c r="K20" s="75" t="s">
        <v>48</v>
      </c>
      <c r="L20" s="26" t="s">
        <v>16</v>
      </c>
      <c r="M20" s="26" t="s">
        <v>21</v>
      </c>
      <c r="N20" s="26" t="s">
        <v>29</v>
      </c>
      <c r="O20" s="26" t="s">
        <v>35</v>
      </c>
      <c r="P20" s="26" t="s">
        <v>53</v>
      </c>
      <c r="Q20" s="26"/>
      <c r="R20" s="26"/>
      <c r="S20" s="56"/>
      <c r="T20" s="56"/>
      <c r="U20" s="56"/>
      <c r="V20" s="56"/>
      <c r="W20" s="56"/>
      <c r="X20" s="7" t="s">
        <v>17</v>
      </c>
    </row>
    <row r="21" spans="1:24" ht="14.25" customHeight="1" x14ac:dyDescent="0.2">
      <c r="A21" s="2"/>
      <c r="B21" s="61"/>
      <c r="C21" s="62"/>
      <c r="D21" s="63"/>
      <c r="E21" s="68"/>
      <c r="F21" s="69"/>
      <c r="G21" s="70"/>
      <c r="H21" s="71"/>
      <c r="I21" s="76"/>
      <c r="J21" s="74"/>
      <c r="K21" s="75" t="s">
        <v>49</v>
      </c>
      <c r="L21" s="26" t="s">
        <v>16</v>
      </c>
      <c r="M21" s="26" t="s">
        <v>21</v>
      </c>
      <c r="N21" s="26" t="s">
        <v>29</v>
      </c>
      <c r="O21" s="26" t="s">
        <v>35</v>
      </c>
      <c r="P21" s="26" t="s">
        <v>53</v>
      </c>
      <c r="Q21" s="26" t="s">
        <v>51</v>
      </c>
      <c r="R21" s="26"/>
      <c r="S21" s="56"/>
      <c r="T21" s="56"/>
      <c r="U21" s="56"/>
      <c r="V21" s="56"/>
      <c r="W21" s="56"/>
      <c r="X21" s="7" t="s">
        <v>17</v>
      </c>
    </row>
    <row r="22" spans="1:24" ht="14.25" customHeight="1" x14ac:dyDescent="0.2">
      <c r="A22" s="2"/>
      <c r="B22" s="61"/>
      <c r="C22" s="62"/>
      <c r="D22" s="63"/>
      <c r="E22" s="68"/>
      <c r="F22" s="69"/>
      <c r="G22" s="70"/>
      <c r="H22" s="71"/>
      <c r="I22" s="76"/>
      <c r="J22" s="74"/>
      <c r="K22" s="81" t="s">
        <v>50</v>
      </c>
      <c r="L22" s="27" t="s">
        <v>16</v>
      </c>
      <c r="M22" s="27" t="s">
        <v>21</v>
      </c>
      <c r="N22" s="27" t="s">
        <v>29</v>
      </c>
      <c r="O22" s="27" t="s">
        <v>35</v>
      </c>
      <c r="P22" s="27" t="s">
        <v>53</v>
      </c>
      <c r="Q22" s="27" t="s">
        <v>51</v>
      </c>
      <c r="R22" s="27" t="s">
        <v>52</v>
      </c>
      <c r="S22" s="57"/>
      <c r="T22" s="57"/>
      <c r="U22" s="57"/>
      <c r="V22" s="57"/>
      <c r="W22" s="57"/>
      <c r="X22" s="7" t="s">
        <v>17</v>
      </c>
    </row>
    <row r="23" spans="1:24" ht="14.4" customHeight="1" x14ac:dyDescent="0.2">
      <c r="B23" s="79"/>
      <c r="C23" s="79"/>
      <c r="D23" s="79"/>
      <c r="E23" s="79"/>
      <c r="F23" s="79"/>
      <c r="G23" s="79"/>
      <c r="H23" s="79"/>
      <c r="I23" s="79"/>
      <c r="J23" s="79"/>
      <c r="K23" s="79"/>
      <c r="L23" s="80"/>
      <c r="M23" s="36"/>
      <c r="N23" s="36"/>
      <c r="O23" s="36"/>
      <c r="P23" s="36"/>
      <c r="Q23" s="36"/>
      <c r="R23" s="36"/>
      <c r="S23" s="58"/>
      <c r="T23" s="58"/>
      <c r="U23" s="58"/>
      <c r="V23" s="58"/>
      <c r="W23" s="58"/>
      <c r="X23" s="37"/>
    </row>
    <row r="24" spans="1:24" ht="10.8" thickBot="1" x14ac:dyDescent="0.25">
      <c r="A24" s="3"/>
      <c r="B24" s="125" t="s">
        <v>38</v>
      </c>
      <c r="C24" s="126"/>
      <c r="D24" s="126"/>
      <c r="E24" s="126"/>
      <c r="F24" s="126"/>
      <c r="G24" s="126"/>
      <c r="H24" s="126"/>
      <c r="I24" s="126"/>
      <c r="J24" s="126"/>
      <c r="K24" s="126"/>
      <c r="L24" s="126"/>
      <c r="M24" s="126"/>
      <c r="N24" s="126"/>
      <c r="O24" s="127"/>
      <c r="P24" s="28"/>
      <c r="Q24" s="28"/>
      <c r="R24" s="28"/>
      <c r="S24" s="59"/>
      <c r="T24" s="59"/>
      <c r="U24" s="59"/>
      <c r="V24" s="59"/>
      <c r="W24" s="60"/>
      <c r="X24" s="39" t="s">
        <v>17</v>
      </c>
    </row>
  </sheetData>
  <mergeCells count="17">
    <mergeCell ref="B1:X1"/>
    <mergeCell ref="B3:X3"/>
    <mergeCell ref="B4:X4"/>
    <mergeCell ref="B6:X6"/>
    <mergeCell ref="B8:K8"/>
    <mergeCell ref="B5:X5"/>
    <mergeCell ref="B9:K9"/>
    <mergeCell ref="B10:K10"/>
    <mergeCell ref="C11:K11"/>
    <mergeCell ref="D12:K12"/>
    <mergeCell ref="F13:K13"/>
    <mergeCell ref="B24:O24"/>
    <mergeCell ref="F14:K14"/>
    <mergeCell ref="H15:K15"/>
    <mergeCell ref="H16:K16"/>
    <mergeCell ref="I17:K17"/>
    <mergeCell ref="J18:K18"/>
  </mergeCells>
  <pageMargins left="0.23622047244094491" right="0.23622047244094491" top="0.39370078740157483" bottom="0.23622047244094491" header="0.51181102362204722" footer="0.51181102362204722"/>
  <pageSetup firstPageNumber="0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"/>
  <sheetViews>
    <sheetView workbookViewId="0">
      <selection activeCell="G10" sqref="G10"/>
    </sheetView>
  </sheetViews>
  <sheetFormatPr defaultColWidth="9.109375" defaultRowHeight="10.199999999999999" x14ac:dyDescent="0.2"/>
  <cols>
    <col min="1" max="16384" width="9.109375" style="33" collapsed="1"/>
  </cols>
  <sheetData>
    <row r="2" spans="1:12" ht="11.25" customHeight="1" x14ac:dyDescent="0.2">
      <c r="A2" s="142" t="s">
        <v>39</v>
      </c>
      <c r="B2" s="142"/>
      <c r="C2" s="143" t="s">
        <v>40</v>
      </c>
      <c r="D2" s="143"/>
      <c r="E2" s="143"/>
      <c r="F2" s="29"/>
      <c r="I2" s="29"/>
      <c r="J2" s="143" t="s">
        <v>41</v>
      </c>
      <c r="K2" s="143"/>
      <c r="L2" s="143"/>
    </row>
    <row r="3" spans="1:12" ht="11.25" customHeight="1" x14ac:dyDescent="0.2">
      <c r="A3" s="38"/>
      <c r="C3" s="144" t="s">
        <v>42</v>
      </c>
      <c r="D3" s="144"/>
      <c r="E3" s="144"/>
      <c r="F3" s="29"/>
      <c r="G3" s="144" t="s">
        <v>43</v>
      </c>
      <c r="H3" s="144"/>
      <c r="I3" s="29"/>
      <c r="J3" s="145" t="s">
        <v>44</v>
      </c>
      <c r="K3" s="145"/>
      <c r="L3" s="145"/>
    </row>
  </sheetData>
  <mergeCells count="6">
    <mergeCell ref="A2:B2"/>
    <mergeCell ref="C2:E2"/>
    <mergeCell ref="C3:E3"/>
    <mergeCell ref="G3:H3"/>
    <mergeCell ref="J2:L2"/>
    <mergeCell ref="J3:L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43</vt:i4>
      </vt:variant>
    </vt:vector>
  </HeadingPairs>
  <TitlesOfParts>
    <vt:vector size="46" baseType="lpstr">
      <vt:lpstr>Результат 1</vt:lpstr>
      <vt:lpstr>Заголовок</vt:lpstr>
      <vt:lpstr>Подписи</vt:lpstr>
      <vt:lpstr>clsTarget</vt:lpstr>
      <vt:lpstr>ColTotalCSR1</vt:lpstr>
      <vt:lpstr>ColTotalCSR2</vt:lpstr>
      <vt:lpstr>ColTotalCSR3</vt:lpstr>
      <vt:lpstr>ColTotalCSR4</vt:lpstr>
      <vt:lpstr>ColTotalFKR1</vt:lpstr>
      <vt:lpstr>ColTotalFKR2</vt:lpstr>
      <vt:lpstr>ColTotalGRBS</vt:lpstr>
      <vt:lpstr>ColTotalVR1</vt:lpstr>
      <vt:lpstr>ColTotalVR2</vt:lpstr>
      <vt:lpstr>CSR</vt:lpstr>
      <vt:lpstr>FACT</vt:lpstr>
      <vt:lpstr>FKR</vt:lpstr>
      <vt:lpstr>Footer</vt:lpstr>
      <vt:lpstr>GRBS</vt:lpstr>
      <vt:lpstr>Header</vt:lpstr>
      <vt:lpstr>osgu</vt:lpstr>
      <vt:lpstr>PERCENT</vt:lpstr>
      <vt:lpstr>PLAN1</vt:lpstr>
      <vt:lpstr>PLAN2</vt:lpstr>
      <vt:lpstr>PLAN3</vt:lpstr>
      <vt:lpstr>Row</vt:lpstr>
      <vt:lpstr>subEKR</vt:lpstr>
      <vt:lpstr>Total</vt:lpstr>
      <vt:lpstr>TotalCSR1</vt:lpstr>
      <vt:lpstr>TotalCSR2</vt:lpstr>
      <vt:lpstr>TotalCSR3</vt:lpstr>
      <vt:lpstr>TotalCSR4</vt:lpstr>
      <vt:lpstr>TotalCSRXX00000000</vt:lpstr>
      <vt:lpstr>TotalCSRXXX0000000</vt:lpstr>
      <vt:lpstr>TotalCSRXXXXX00000</vt:lpstr>
      <vt:lpstr>TotalCSRXXXXXXXXXX</vt:lpstr>
      <vt:lpstr>TotalFKRXX00</vt:lpstr>
      <vt:lpstr>TotalFKRXXXX</vt:lpstr>
      <vt:lpstr>TotalGRBS</vt:lpstr>
      <vt:lpstr>TotalOsgu</vt:lpstr>
      <vt:lpstr>TotalSubEKR</vt:lpstr>
      <vt:lpstr>TotalTarget</vt:lpstr>
      <vt:lpstr>TotalVRX00</vt:lpstr>
      <vt:lpstr>TotalVRXX0</vt:lpstr>
      <vt:lpstr>TotalVRXXX</vt:lpstr>
      <vt:lpstr>VR</vt:lpstr>
      <vt:lpstr>Остаток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Греков Сергей Викторович</dc:creator>
  <cp:lastModifiedBy>007</cp:lastModifiedBy>
  <cp:revision>0</cp:revision>
  <cp:lastPrinted>2019-04-29T14:09:48Z</cp:lastPrinted>
  <dcterms:created xsi:type="dcterms:W3CDTF">2017-02-20T14:15:25Z</dcterms:created>
  <dcterms:modified xsi:type="dcterms:W3CDTF">2019-05-14T12:33:25Z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