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10" windowHeight="8820"/>
  </bookViews>
  <sheets>
    <sheet name="Приложение" sheetId="3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"/>
  <c r="D4"/>
  <c r="G19"/>
  <c r="E55" l="1"/>
  <c r="E26"/>
  <c r="G39"/>
  <c r="G5"/>
  <c r="G6"/>
  <c r="G7"/>
  <c r="G8"/>
  <c r="G9"/>
  <c r="G12"/>
  <c r="G15"/>
  <c r="G16"/>
  <c r="G17"/>
  <c r="G18"/>
  <c r="G20"/>
  <c r="G21"/>
  <c r="G22"/>
  <c r="G23"/>
  <c r="G24"/>
  <c r="G25"/>
  <c r="G27"/>
  <c r="G28"/>
  <c r="G29"/>
  <c r="G31"/>
  <c r="G32"/>
  <c r="G33"/>
  <c r="G34"/>
  <c r="G35"/>
  <c r="G36"/>
  <c r="G37"/>
  <c r="G38"/>
  <c r="G40"/>
  <c r="G41"/>
  <c r="G42"/>
  <c r="G43"/>
  <c r="G44"/>
  <c r="G45"/>
  <c r="G46"/>
  <c r="G47"/>
  <c r="G48"/>
  <c r="G49"/>
  <c r="G50"/>
  <c r="G51"/>
  <c r="G52"/>
  <c r="G53"/>
  <c r="G54"/>
  <c r="G55"/>
  <c r="E20"/>
  <c r="E17"/>
  <c r="E5"/>
  <c r="E6"/>
  <c r="E7"/>
  <c r="E8"/>
  <c r="E9"/>
  <c r="E10"/>
  <c r="E11"/>
  <c r="E12"/>
  <c r="E13"/>
  <c r="E14"/>
  <c r="E15"/>
  <c r="E16"/>
  <c r="E18"/>
  <c r="E21"/>
  <c r="E22"/>
  <c r="E23"/>
  <c r="E24"/>
  <c r="E25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G4"/>
  <c r="C4"/>
  <c r="E4" s="1"/>
</calcChain>
</file>

<file path=xl/sharedStrings.xml><?xml version="1.0" encoding="utf-8"?>
<sst xmlns="http://schemas.openxmlformats.org/spreadsheetml/2006/main" count="112" uniqueCount="112">
  <si>
    <t>РАСХОДЫ БЮДЖЕТА - 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</si>
  <si>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</si>
  <si>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</si>
  <si>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</si>
  <si>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</si>
  <si>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</si>
  <si>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</si>
  <si>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</si>
  <si>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</si>
  <si>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</si>
  <si>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</si>
  <si>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</si>
  <si>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</si>
  <si>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</si>
  <si>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</si>
  <si>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</si>
  <si>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</si>
  <si>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</si>
  <si>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</si>
  <si>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</si>
  <si>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</si>
  <si>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</si>
  <si>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</si>
  <si>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</si>
  <si>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</si>
  <si>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</si>
  <si>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</si>
  <si>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</si>
  <si>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</si>
  <si>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</si>
  <si>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</si>
  <si>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</si>
  <si>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</si>
  <si>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</si>
  <si>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</si>
  <si>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</si>
  <si>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</si>
  <si>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</si>
  <si>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</si>
  <si>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</si>
  <si>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</si>
  <si>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</si>
  <si>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</si>
  <si>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</si>
  <si>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</si>
  <si>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</si>
  <si>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</si>
  <si>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</si>
  <si>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</si>
  <si>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</si>
  <si>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</si>
  <si>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</si>
  <si>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</si>
  <si>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</si>
  <si>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</si>
  <si>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</si>
  <si>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</si>
  <si>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</si>
  <si>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</si>
  <si>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</si>
  <si>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</si>
  <si>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</si>
  <si>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</si>
  <si>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</si>
  <si>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</si>
  <si>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</si>
  <si>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</si>
  <si>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</si>
  <si>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</si>
  <si>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</si>
  <si>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</si>
  <si>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</si>
  <si>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</si>
  <si>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</si>
  <si>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</si>
  <si>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</si>
  <si>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</si>
  <si>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</si>
  <si>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</si>
  <si>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</si>
  <si>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</si>
  <si>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</si>
  <si>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</si>
  <si>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</si>
  <si>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</si>
  <si>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</si>
  <si>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</si>
  <si>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</si>
  <si>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</si>
  <si>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</si>
  <si>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</si>
  <si>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1200</t>
  </si>
  <si>
    <t>Средства массовой информации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</si>
  <si>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</si>
  <si>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</si>
  <si>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</si>
  <si>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</si>
  <si>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</si>
  <si>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</si>
  <si>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</si>
  <si>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</si>
  <si>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Код</t>
  </si>
  <si>
    <t>Наименование разделов, подразделов</t>
  </si>
  <si>
    <t>* В соответствии с отчетом об исполнении бюджета</t>
  </si>
  <si>
    <r>
      <t xml:space="preserve">Утвержденные бюджетные назначения на </t>
    </r>
    <r>
      <rPr>
        <i/>
        <sz val="9"/>
        <color theme="0" tint="-0.499984740745262"/>
        <rFont val="Times New Roman"/>
        <family val="1"/>
        <charset val="204"/>
      </rPr>
      <t xml:space="preserve">2019 год </t>
    </r>
    <r>
      <rPr>
        <i/>
        <sz val="9"/>
        <rFont val="Times New Roman"/>
        <family val="1"/>
        <charset val="204"/>
      </rPr>
      <t>*</t>
    </r>
    <r>
      <rPr>
        <sz val="9"/>
        <color rgb="FF000000"/>
        <rFont val="Times New Roman"/>
        <family val="1"/>
        <charset val="204"/>
      </rPr>
      <t>, тыс. руб.</t>
    </r>
  </si>
  <si>
    <r>
      <t xml:space="preserve">% исполнения утвержденных бюджетных назначений на  </t>
    </r>
    <r>
      <rPr>
        <i/>
        <sz val="9"/>
        <color theme="0" tint="-0.499984740745262"/>
        <rFont val="Times New Roman"/>
        <family val="1"/>
        <charset val="204"/>
      </rPr>
      <t>2019 год</t>
    </r>
  </si>
  <si>
    <r>
      <t xml:space="preserve">Темп роста к соответствующему периоду </t>
    </r>
    <r>
      <rPr>
        <i/>
        <sz val="9"/>
        <color theme="0" tint="-0.499984740745262"/>
        <rFont val="Times New Roman"/>
        <family val="1"/>
        <charset val="204"/>
      </rPr>
      <t>2018</t>
    </r>
    <r>
      <rPr>
        <sz val="9"/>
        <color rgb="FF000000"/>
        <rFont val="Times New Roman"/>
        <family val="1"/>
        <charset val="204"/>
      </rPr>
      <t xml:space="preserve"> года, %</t>
    </r>
  </si>
  <si>
    <r>
      <t xml:space="preserve">Аналитические данные о расходах бюджета муниципального образования по разделам и подразделам классификации расходов бюджетов за отчетный период текущего финансового года в сравнении с соответствующим периодом прошлого года (по состоянию на </t>
    </r>
    <r>
      <rPr>
        <i/>
        <sz val="11"/>
        <color theme="0" tint="-0.499984740745262"/>
        <rFont val="Times New Roman"/>
        <family val="1"/>
        <charset val="204"/>
      </rPr>
      <t>01.07.2019</t>
    </r>
    <r>
      <rPr>
        <b/>
        <sz val="11"/>
        <rFont val="Times New Roman"/>
        <family val="1"/>
        <charset val="204"/>
      </rPr>
      <t>)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</si>
  <si>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01.07.2019</t>
    </r>
    <r>
      <rPr>
        <sz val="9"/>
        <color rgb="FF000000"/>
        <rFont val="Times New Roman"/>
        <family val="1"/>
        <charset val="204"/>
      </rPr>
      <t>, тыс. руб.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</si>
  <si>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01.07.2018</t>
    </r>
    <r>
      <rPr>
        <sz val="9"/>
        <color rgb="FF000000"/>
        <rFont val="Times New Roman"/>
        <family val="1"/>
        <charset val="204"/>
      </rPr>
      <t>, тыс. руб.</t>
    </r>
  </si>
  <si>
    <t>0407</t>
  </si>
  <si>
    <t>Лесное хозяйство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</si>
</sst>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9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0" tint="-0.499984740745262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8"/>
  <sheetViews>
    <sheetView tabSelected="1" zoomScale="130" zoomScaleNormal="130" zoomScaleSheetLayoutView="70" workbookViewId="0">
      <selection activeCell="F4" sqref="F4"/>
    </sheetView>
  </sheetViews>
  <sheetFormatPr defaultRowHeight="15"/>
  <cols>
    <col min="1" max="1" width="6.7109375" customWidth="1"/>
    <col min="2" max="2" width="54.28515625" customWidth="1"/>
    <col min="3" max="7" width="15.42578125" customWidth="1"/>
  </cols>
  <sheetData>
    <row r="1" spans="1:7" ht="30" customHeight="1">
      <c r="A1" s="15" t="s">
        <v>107</v>
      </c>
      <c r="B1" s="15"/>
      <c r="C1" s="15"/>
      <c r="D1" s="15"/>
      <c r="E1" s="15"/>
      <c r="F1" s="15"/>
      <c r="G1" s="15"/>
    </row>
    <row r="3" spans="1:7" ht="60">
      <c r="A3" s="1" t="s">
        <v>101</v>
      </c>
      <c r="B3" s="1" t="s">
        <v>102</v>
      </c>
      <c r="C3" s="1" t="s">
        <v>104</v>
      </c>
      <c r="D3" s="1" t="s">
        <v>108</v>
      </c>
      <c r="E3" s="1" t="s">
        <v>105</v>
      </c>
      <c r="F3" s="1" t="s">
        <v>109</v>
      </c>
      <c r="G3" s="1" t="s">
        <v>106</v>
      </c>
    </row>
    <row r="4" spans="1:7" ht="40.5" customHeight="1">
      <c r="A4" s="5"/>
      <c r="B4" s="2" t="s">
        <v>0</v>
      </c>
      <c r="C4" s="10">
        <f>C5+C13+C15+C18+C24+C29+C31+C38+C41+C43+C48+C51+C54</f>
        <v>5523744.7000000002</v>
      </c>
      <c r="D4" s="10">
        <f t="shared" ref="D4" si="0">D5+D13+D15+D18+D24+D29+D31+D38+D41+D43+D48+D51+D54</f>
        <v>2250386.4000000004</v>
      </c>
      <c r="E4" s="11">
        <f t="shared" ref="E4:E53" si="1">D4/C4</f>
        <v>0.40740231893773082</v>
      </c>
      <c r="F4" s="10">
        <f>F5+F13+F15+F18+F24+F29+F31+F38+F41+F43+F48+F51+F54</f>
        <v>1899565.7000000002</v>
      </c>
      <c r="G4" s="11">
        <f>D4/F4</f>
        <v>1.1846846887159523</v>
      </c>
    </row>
    <row r="5" spans="1:7" ht="40.5" customHeight="1">
      <c r="A5" s="5" t="s">
        <v>1</v>
      </c>
      <c r="B5" s="2" t="s">
        <v>2</v>
      </c>
      <c r="C5" s="10">
        <v>368765.9</v>
      </c>
      <c r="D5" s="10">
        <v>156608</v>
      </c>
      <c r="E5" s="11">
        <f t="shared" si="1"/>
        <v>0.424681349333005</v>
      </c>
      <c r="F5" s="10">
        <v>134962.4</v>
      </c>
      <c r="G5" s="11">
        <f t="shared" ref="G5:G55" si="2">D5/F5</f>
        <v>1.1603824472593849</v>
      </c>
    </row>
    <row r="6" spans="1:7" ht="40.5" customHeight="1">
      <c r="A6" s="4" t="s">
        <v>3</v>
      </c>
      <c r="B6" s="3" t="s">
        <v>4</v>
      </c>
      <c r="C6" s="8">
        <v>2467.1</v>
      </c>
      <c r="D6" s="8">
        <v>1176.8</v>
      </c>
      <c r="E6" s="9">
        <f t="shared" si="1"/>
        <v>0.47699728426087307</v>
      </c>
      <c r="F6" s="8">
        <v>1081.0999999999999</v>
      </c>
      <c r="G6" s="9">
        <f t="shared" si="2"/>
        <v>1.0885209508833595</v>
      </c>
    </row>
    <row r="7" spans="1:7" ht="40.5" customHeight="1">
      <c r="A7" s="4" t="s">
        <v>5</v>
      </c>
      <c r="B7" s="3" t="s">
        <v>6</v>
      </c>
      <c r="C7" s="8">
        <v>7333.2</v>
      </c>
      <c r="D7" s="8">
        <v>2853.5</v>
      </c>
      <c r="E7" s="9">
        <f t="shared" si="1"/>
        <v>0.38912071128565973</v>
      </c>
      <c r="F7" s="8">
        <v>3166</v>
      </c>
      <c r="G7" s="9">
        <f t="shared" si="2"/>
        <v>0.90129500947567909</v>
      </c>
    </row>
    <row r="8" spans="1:7" ht="40.5" customHeight="1">
      <c r="A8" s="4" t="s">
        <v>7</v>
      </c>
      <c r="B8" s="3" t="s">
        <v>8</v>
      </c>
      <c r="C8" s="8">
        <v>153835</v>
      </c>
      <c r="D8" s="8">
        <v>65416.2</v>
      </c>
      <c r="E8" s="9">
        <f t="shared" si="1"/>
        <v>0.42523612961939738</v>
      </c>
      <c r="F8" s="8">
        <v>53305</v>
      </c>
      <c r="G8" s="9">
        <f t="shared" si="2"/>
        <v>1.2272057030297345</v>
      </c>
    </row>
    <row r="9" spans="1:7" ht="40.5" customHeight="1">
      <c r="A9" s="4" t="s">
        <v>9</v>
      </c>
      <c r="B9" s="3" t="s">
        <v>10</v>
      </c>
      <c r="C9" s="8">
        <v>26763.7</v>
      </c>
      <c r="D9" s="8">
        <v>11577.4</v>
      </c>
      <c r="E9" s="9">
        <f t="shared" si="1"/>
        <v>0.43257845514633625</v>
      </c>
      <c r="F9" s="8">
        <v>10070.299999999999</v>
      </c>
      <c r="G9" s="9">
        <f t="shared" si="2"/>
        <v>1.1496579049283537</v>
      </c>
    </row>
    <row r="10" spans="1:7" ht="40.5" customHeight="1">
      <c r="A10" s="4" t="s">
        <v>11</v>
      </c>
      <c r="B10" s="3" t="s">
        <v>12</v>
      </c>
      <c r="C10" s="8">
        <v>4079.7</v>
      </c>
      <c r="D10" s="8">
        <v>0</v>
      </c>
      <c r="E10" s="9">
        <f t="shared" si="1"/>
        <v>0</v>
      </c>
      <c r="F10" s="8">
        <v>0</v>
      </c>
      <c r="G10" s="9">
        <v>0</v>
      </c>
    </row>
    <row r="11" spans="1:7" ht="40.5" customHeight="1">
      <c r="A11" s="4" t="s">
        <v>13</v>
      </c>
      <c r="B11" s="3" t="s">
        <v>14</v>
      </c>
      <c r="C11" s="8">
        <v>3000</v>
      </c>
      <c r="D11" s="8">
        <v>0</v>
      </c>
      <c r="E11" s="9">
        <f t="shared" si="1"/>
        <v>0</v>
      </c>
      <c r="F11" s="8">
        <v>0</v>
      </c>
      <c r="G11" s="9">
        <v>0</v>
      </c>
    </row>
    <row r="12" spans="1:7" ht="40.5" customHeight="1">
      <c r="A12" s="4" t="s">
        <v>15</v>
      </c>
      <c r="B12" s="3" t="s">
        <v>16</v>
      </c>
      <c r="C12" s="8">
        <v>171287.2</v>
      </c>
      <c r="D12" s="8">
        <v>75584.2</v>
      </c>
      <c r="E12" s="9">
        <f t="shared" si="1"/>
        <v>0.44127173542448</v>
      </c>
      <c r="F12" s="8">
        <v>67340</v>
      </c>
      <c r="G12" s="9">
        <f t="shared" si="2"/>
        <v>1.1224264924264924</v>
      </c>
    </row>
    <row r="13" spans="1:7" ht="40.5" customHeight="1">
      <c r="A13" s="5" t="s">
        <v>17</v>
      </c>
      <c r="B13" s="2" t="s">
        <v>18</v>
      </c>
      <c r="C13" s="10">
        <v>210</v>
      </c>
      <c r="D13" s="10">
        <v>7.8</v>
      </c>
      <c r="E13" s="11">
        <f t="shared" si="1"/>
        <v>3.7142857142857144E-2</v>
      </c>
      <c r="F13" s="10">
        <v>15.4</v>
      </c>
      <c r="G13" s="11">
        <v>0</v>
      </c>
    </row>
    <row r="14" spans="1:7" ht="40.5" customHeight="1">
      <c r="A14" s="4" t="s">
        <v>19</v>
      </c>
      <c r="B14" s="3" t="s">
        <v>20</v>
      </c>
      <c r="C14" s="8">
        <v>210</v>
      </c>
      <c r="D14" s="8">
        <v>7.8</v>
      </c>
      <c r="E14" s="9">
        <f t="shared" si="1"/>
        <v>3.7142857142857144E-2</v>
      </c>
      <c r="F14" s="8">
        <v>15.4</v>
      </c>
      <c r="G14" s="9">
        <v>0</v>
      </c>
    </row>
    <row r="15" spans="1:7" ht="40.5" customHeight="1">
      <c r="A15" s="5" t="s">
        <v>21</v>
      </c>
      <c r="B15" s="2" t="s">
        <v>22</v>
      </c>
      <c r="C15" s="10">
        <v>54308</v>
      </c>
      <c r="D15" s="10">
        <v>17054.3</v>
      </c>
      <c r="E15" s="11">
        <f t="shared" si="1"/>
        <v>0.31402924062753185</v>
      </c>
      <c r="F15" s="10">
        <v>17216.5</v>
      </c>
      <c r="G15" s="11">
        <f t="shared" si="2"/>
        <v>0.99057880521592656</v>
      </c>
    </row>
    <row r="16" spans="1:7" ht="40.5" customHeight="1">
      <c r="A16" s="4" t="s">
        <v>23</v>
      </c>
      <c r="B16" s="3" t="s">
        <v>24</v>
      </c>
      <c r="C16" s="8">
        <v>36689.5</v>
      </c>
      <c r="D16" s="8">
        <v>13246.4</v>
      </c>
      <c r="E16" s="9">
        <f t="shared" si="1"/>
        <v>0.36104062470189019</v>
      </c>
      <c r="F16" s="8">
        <v>12356.2</v>
      </c>
      <c r="G16" s="9">
        <f t="shared" si="2"/>
        <v>1.0720448034185266</v>
      </c>
    </row>
    <row r="17" spans="1:7" ht="40.5" customHeight="1">
      <c r="A17" s="4" t="s">
        <v>25</v>
      </c>
      <c r="B17" s="3" t="s">
        <v>26</v>
      </c>
      <c r="C17" s="8">
        <v>17618.5</v>
      </c>
      <c r="D17" s="8">
        <v>3807.9</v>
      </c>
      <c r="E17" s="9">
        <f t="shared" si="1"/>
        <v>0.21613077163209127</v>
      </c>
      <c r="F17" s="8">
        <v>4860.3</v>
      </c>
      <c r="G17" s="9">
        <f t="shared" si="2"/>
        <v>0.78347015616319982</v>
      </c>
    </row>
    <row r="18" spans="1:7" ht="40.5" customHeight="1">
      <c r="A18" s="5" t="s">
        <v>27</v>
      </c>
      <c r="B18" s="2" t="s">
        <v>28</v>
      </c>
      <c r="C18" s="10">
        <v>458967.6</v>
      </c>
      <c r="D18" s="10">
        <v>60266.5</v>
      </c>
      <c r="E18" s="11">
        <f t="shared" si="1"/>
        <v>0.13130883312896161</v>
      </c>
      <c r="F18" s="10">
        <v>72518.3</v>
      </c>
      <c r="G18" s="11">
        <f t="shared" si="2"/>
        <v>0.83105229990223151</v>
      </c>
    </row>
    <row r="19" spans="1:7" s="14" customFormat="1" ht="40.5" customHeight="1">
      <c r="A19" s="4" t="s">
        <v>110</v>
      </c>
      <c r="B19" s="3" t="s">
        <v>111</v>
      </c>
      <c r="C19" s="8">
        <v>0</v>
      </c>
      <c r="D19" s="8">
        <v>0</v>
      </c>
      <c r="E19" s="9">
        <v>0</v>
      </c>
      <c r="F19" s="8">
        <v>658.2</v>
      </c>
      <c r="G19" s="9">
        <f t="shared" si="2"/>
        <v>0</v>
      </c>
    </row>
    <row r="20" spans="1:7" ht="40.5" customHeight="1">
      <c r="A20" s="4" t="s">
        <v>29</v>
      </c>
      <c r="B20" s="3" t="s">
        <v>30</v>
      </c>
      <c r="C20" s="8">
        <v>146</v>
      </c>
      <c r="D20" s="8">
        <v>39.1</v>
      </c>
      <c r="E20" s="9">
        <f t="shared" si="1"/>
        <v>0.26780821917808217</v>
      </c>
      <c r="F20" s="8">
        <v>281</v>
      </c>
      <c r="G20" s="9">
        <f t="shared" si="2"/>
        <v>0.13914590747330963</v>
      </c>
    </row>
    <row r="21" spans="1:7" ht="40.5" customHeight="1">
      <c r="A21" s="4" t="s">
        <v>31</v>
      </c>
      <c r="B21" s="3" t="s">
        <v>32</v>
      </c>
      <c r="C21" s="8">
        <v>420432.2</v>
      </c>
      <c r="D21" s="8">
        <v>48863.7</v>
      </c>
      <c r="E21" s="9">
        <f t="shared" si="1"/>
        <v>0.11622254432462593</v>
      </c>
      <c r="F21" s="8">
        <v>61024.3</v>
      </c>
      <c r="G21" s="9">
        <f t="shared" si="2"/>
        <v>0.80072528484554506</v>
      </c>
    </row>
    <row r="22" spans="1:7" ht="40.5" customHeight="1">
      <c r="A22" s="4" t="s">
        <v>33</v>
      </c>
      <c r="B22" s="3" t="s">
        <v>34</v>
      </c>
      <c r="C22" s="8">
        <v>7751</v>
      </c>
      <c r="D22" s="8">
        <v>4013.8</v>
      </c>
      <c r="E22" s="9">
        <f t="shared" si="1"/>
        <v>0.51784285898593729</v>
      </c>
      <c r="F22" s="8">
        <v>3879.4</v>
      </c>
      <c r="G22" s="9">
        <f t="shared" si="2"/>
        <v>1.0346445326596896</v>
      </c>
    </row>
    <row r="23" spans="1:7" ht="40.5" customHeight="1">
      <c r="A23" s="4" t="s">
        <v>35</v>
      </c>
      <c r="B23" s="3" t="s">
        <v>36</v>
      </c>
      <c r="C23" s="8">
        <v>30638.400000000001</v>
      </c>
      <c r="D23" s="8">
        <v>7349.9</v>
      </c>
      <c r="E23" s="9">
        <f t="shared" si="1"/>
        <v>0.23989176980521174</v>
      </c>
      <c r="F23" s="8">
        <v>6675.4</v>
      </c>
      <c r="G23" s="9">
        <f t="shared" si="2"/>
        <v>1.1010426341492645</v>
      </c>
    </row>
    <row r="24" spans="1:7" ht="40.5" customHeight="1">
      <c r="A24" s="5" t="s">
        <v>37</v>
      </c>
      <c r="B24" s="2" t="s">
        <v>38</v>
      </c>
      <c r="C24" s="10">
        <v>754412.1</v>
      </c>
      <c r="D24" s="10">
        <v>164506.70000000001</v>
      </c>
      <c r="E24" s="11">
        <f t="shared" si="1"/>
        <v>0.21805946643750812</v>
      </c>
      <c r="F24" s="10">
        <v>106306.8</v>
      </c>
      <c r="G24" s="11">
        <f t="shared" si="2"/>
        <v>1.5474710931003475</v>
      </c>
    </row>
    <row r="25" spans="1:7" ht="40.5" customHeight="1">
      <c r="A25" s="4" t="s">
        <v>39</v>
      </c>
      <c r="B25" s="3" t="s">
        <v>40</v>
      </c>
      <c r="C25" s="8">
        <v>103423.2</v>
      </c>
      <c r="D25" s="8">
        <v>14575.6</v>
      </c>
      <c r="E25" s="9">
        <f t="shared" si="1"/>
        <v>0.14093162849341348</v>
      </c>
      <c r="F25" s="8">
        <v>21022.1</v>
      </c>
      <c r="G25" s="9">
        <f t="shared" si="2"/>
        <v>0.6933465257990401</v>
      </c>
    </row>
    <row r="26" spans="1:7" ht="40.5" customHeight="1">
      <c r="A26" s="4" t="s">
        <v>41</v>
      </c>
      <c r="B26" s="3" t="s">
        <v>42</v>
      </c>
      <c r="C26" s="8">
        <v>63720.800000000003</v>
      </c>
      <c r="D26" s="8">
        <v>207.5</v>
      </c>
      <c r="E26" s="9">
        <f t="shared" si="1"/>
        <v>3.2563935167166762E-3</v>
      </c>
      <c r="F26" s="8">
        <v>0</v>
      </c>
      <c r="G26" s="9">
        <v>0</v>
      </c>
    </row>
    <row r="27" spans="1:7" ht="40.5" customHeight="1">
      <c r="A27" s="4" t="s">
        <v>43</v>
      </c>
      <c r="B27" s="3" t="s">
        <v>44</v>
      </c>
      <c r="C27" s="8">
        <v>547100.5</v>
      </c>
      <c r="D27" s="8">
        <v>133596.6</v>
      </c>
      <c r="E27" s="9">
        <f t="shared" si="1"/>
        <v>0.2441902356148459</v>
      </c>
      <c r="F27" s="8">
        <v>59477.9</v>
      </c>
      <c r="G27" s="9">
        <f t="shared" si="2"/>
        <v>2.246155294655662</v>
      </c>
    </row>
    <row r="28" spans="1:7" ht="40.5" customHeight="1">
      <c r="A28" s="4" t="s">
        <v>45</v>
      </c>
      <c r="B28" s="3" t="s">
        <v>46</v>
      </c>
      <c r="C28" s="8">
        <v>40167.599999999999</v>
      </c>
      <c r="D28" s="8">
        <v>16127</v>
      </c>
      <c r="E28" s="9">
        <f t="shared" si="1"/>
        <v>0.40149274539678748</v>
      </c>
      <c r="F28" s="8">
        <v>25806.799999999999</v>
      </c>
      <c r="G28" s="9">
        <f t="shared" si="2"/>
        <v>0.62491281367701534</v>
      </c>
    </row>
    <row r="29" spans="1:7" ht="40.5" customHeight="1">
      <c r="A29" s="5" t="s">
        <v>47</v>
      </c>
      <c r="B29" s="2" t="s">
        <v>48</v>
      </c>
      <c r="C29" s="10">
        <v>3258.7</v>
      </c>
      <c r="D29" s="10">
        <v>480.3</v>
      </c>
      <c r="E29" s="11">
        <f t="shared" si="1"/>
        <v>0.1473900635222635</v>
      </c>
      <c r="F29" s="10">
        <v>1071.0999999999999</v>
      </c>
      <c r="G29" s="11">
        <f t="shared" si="2"/>
        <v>0.44841751470450941</v>
      </c>
    </row>
    <row r="30" spans="1:7" ht="40.5" customHeight="1">
      <c r="A30" s="4" t="s">
        <v>49</v>
      </c>
      <c r="B30" s="3" t="s">
        <v>50</v>
      </c>
      <c r="C30" s="8">
        <v>3258.7</v>
      </c>
      <c r="D30" s="8">
        <v>480.3</v>
      </c>
      <c r="E30" s="9">
        <f t="shared" si="1"/>
        <v>0.1473900635222635</v>
      </c>
      <c r="F30" s="8">
        <v>1071.0999999999999</v>
      </c>
      <c r="G30" s="9">
        <v>0</v>
      </c>
    </row>
    <row r="31" spans="1:7" ht="40.5" customHeight="1">
      <c r="A31" s="5" t="s">
        <v>51</v>
      </c>
      <c r="B31" s="2" t="s">
        <v>52</v>
      </c>
      <c r="C31" s="10">
        <v>2913703.9</v>
      </c>
      <c r="D31" s="10">
        <v>1509716.6</v>
      </c>
      <c r="E31" s="11">
        <f t="shared" si="1"/>
        <v>0.51814345308045895</v>
      </c>
      <c r="F31" s="10">
        <v>1333092.8</v>
      </c>
      <c r="G31" s="11">
        <f t="shared" si="2"/>
        <v>1.1324917515119728</v>
      </c>
    </row>
    <row r="32" spans="1:7" ht="40.5" customHeight="1">
      <c r="A32" s="4" t="s">
        <v>53</v>
      </c>
      <c r="B32" s="3" t="s">
        <v>54</v>
      </c>
      <c r="C32" s="8">
        <v>1025433.9</v>
      </c>
      <c r="D32" s="8">
        <v>619642.4</v>
      </c>
      <c r="E32" s="9">
        <f t="shared" si="1"/>
        <v>0.60427337149669036</v>
      </c>
      <c r="F32" s="8">
        <v>572479.1</v>
      </c>
      <c r="G32" s="9">
        <f t="shared" si="2"/>
        <v>1.0823843176108963</v>
      </c>
    </row>
    <row r="33" spans="1:7" ht="40.5" customHeight="1">
      <c r="A33" s="4" t="s">
        <v>55</v>
      </c>
      <c r="B33" s="3" t="s">
        <v>56</v>
      </c>
      <c r="C33" s="8">
        <v>1524262.4</v>
      </c>
      <c r="D33" s="8">
        <v>756158.6</v>
      </c>
      <c r="E33" s="9">
        <f t="shared" si="1"/>
        <v>0.49608164578487274</v>
      </c>
      <c r="F33" s="8">
        <v>638065.80000000005</v>
      </c>
      <c r="G33" s="9">
        <f t="shared" si="2"/>
        <v>1.1850793444813998</v>
      </c>
    </row>
    <row r="34" spans="1:7" ht="40.5" customHeight="1">
      <c r="A34" s="4" t="s">
        <v>57</v>
      </c>
      <c r="B34" s="3" t="s">
        <v>58</v>
      </c>
      <c r="C34" s="8">
        <v>300821.40000000002</v>
      </c>
      <c r="D34" s="8">
        <v>109176.2</v>
      </c>
      <c r="E34" s="9">
        <f t="shared" si="1"/>
        <v>0.36292697261564499</v>
      </c>
      <c r="F34" s="8">
        <v>100100</v>
      </c>
      <c r="G34" s="9">
        <f t="shared" si="2"/>
        <v>1.0906713286713285</v>
      </c>
    </row>
    <row r="35" spans="1:7" ht="40.5" customHeight="1">
      <c r="A35" s="4" t="s">
        <v>59</v>
      </c>
      <c r="B35" s="3" t="s">
        <v>60</v>
      </c>
      <c r="C35" s="8">
        <v>11468.5</v>
      </c>
      <c r="D35" s="8">
        <v>7454.2</v>
      </c>
      <c r="E35" s="9">
        <f t="shared" si="1"/>
        <v>0.64997166150760777</v>
      </c>
      <c r="F35" s="8">
        <v>8090.4</v>
      </c>
      <c r="G35" s="9">
        <f t="shared" si="2"/>
        <v>0.92136359141698809</v>
      </c>
    </row>
    <row r="36" spans="1:7" ht="40.5" customHeight="1">
      <c r="A36" s="4" t="s">
        <v>61</v>
      </c>
      <c r="B36" s="3" t="s">
        <v>62</v>
      </c>
      <c r="C36" s="8">
        <v>30897.4</v>
      </c>
      <c r="D36" s="8">
        <v>8265.2000000000007</v>
      </c>
      <c r="E36" s="9">
        <f t="shared" si="1"/>
        <v>0.2675047091341019</v>
      </c>
      <c r="F36" s="8">
        <v>7183.2</v>
      </c>
      <c r="G36" s="9">
        <f t="shared" si="2"/>
        <v>1.1506292460184877</v>
      </c>
    </row>
    <row r="37" spans="1:7" ht="40.5" customHeight="1">
      <c r="A37" s="4" t="s">
        <v>63</v>
      </c>
      <c r="B37" s="3" t="s">
        <v>64</v>
      </c>
      <c r="C37" s="8">
        <v>20820.3</v>
      </c>
      <c r="D37" s="8">
        <v>9020</v>
      </c>
      <c r="E37" s="9">
        <f t="shared" si="1"/>
        <v>0.43323102933195007</v>
      </c>
      <c r="F37" s="8">
        <v>7174.3</v>
      </c>
      <c r="G37" s="9">
        <f t="shared" si="2"/>
        <v>1.2572655171933149</v>
      </c>
    </row>
    <row r="38" spans="1:7" ht="40.5" customHeight="1">
      <c r="A38" s="5" t="s">
        <v>65</v>
      </c>
      <c r="B38" s="2" t="s">
        <v>66</v>
      </c>
      <c r="C38" s="10">
        <v>218413.1</v>
      </c>
      <c r="D38" s="10">
        <v>82271.399999999994</v>
      </c>
      <c r="E38" s="11">
        <f t="shared" si="1"/>
        <v>0.37667795567207274</v>
      </c>
      <c r="F38" s="10">
        <v>73485.5</v>
      </c>
      <c r="G38" s="11">
        <f t="shared" si="2"/>
        <v>1.1195596410176156</v>
      </c>
    </row>
    <row r="39" spans="1:7" ht="40.5" customHeight="1">
      <c r="A39" s="4" t="s">
        <v>67</v>
      </c>
      <c r="B39" s="3" t="s">
        <v>68</v>
      </c>
      <c r="C39" s="8">
        <v>205152.8</v>
      </c>
      <c r="D39" s="8">
        <v>76499.7</v>
      </c>
      <c r="E39" s="9">
        <f t="shared" si="1"/>
        <v>0.37289132782979323</v>
      </c>
      <c r="F39" s="8">
        <v>68701.600000000006</v>
      </c>
      <c r="G39" s="9">
        <f t="shared" si="2"/>
        <v>1.1135068178907039</v>
      </c>
    </row>
    <row r="40" spans="1:7" ht="40.5" customHeight="1">
      <c r="A40" s="4" t="s">
        <v>69</v>
      </c>
      <c r="B40" s="3" t="s">
        <v>70</v>
      </c>
      <c r="C40" s="8">
        <v>13260.3</v>
      </c>
      <c r="D40" s="8">
        <v>5771.7</v>
      </c>
      <c r="E40" s="9">
        <f t="shared" si="1"/>
        <v>0.43526164566412523</v>
      </c>
      <c r="F40" s="8">
        <v>4783.8999999999996</v>
      </c>
      <c r="G40" s="9">
        <f t="shared" si="2"/>
        <v>1.2064842492527019</v>
      </c>
    </row>
    <row r="41" spans="1:7" ht="40.5" customHeight="1">
      <c r="A41" s="5" t="s">
        <v>71</v>
      </c>
      <c r="B41" s="2" t="s">
        <v>72</v>
      </c>
      <c r="C41" s="10">
        <v>22611</v>
      </c>
      <c r="D41" s="10">
        <v>7455.1</v>
      </c>
      <c r="E41" s="11">
        <f t="shared" si="1"/>
        <v>0.32971120251205166</v>
      </c>
      <c r="F41" s="10">
        <v>7320.3</v>
      </c>
      <c r="G41" s="11">
        <f t="shared" si="2"/>
        <v>1.018414545851946</v>
      </c>
    </row>
    <row r="42" spans="1:7" ht="40.5" customHeight="1">
      <c r="A42" s="4" t="s">
        <v>73</v>
      </c>
      <c r="B42" s="3" t="s">
        <v>74</v>
      </c>
      <c r="C42" s="8">
        <v>22611</v>
      </c>
      <c r="D42" s="8">
        <v>7455.1</v>
      </c>
      <c r="E42" s="9">
        <f t="shared" si="1"/>
        <v>0.32971120251205166</v>
      </c>
      <c r="F42" s="8">
        <v>7320.3</v>
      </c>
      <c r="G42" s="9">
        <f t="shared" si="2"/>
        <v>1.018414545851946</v>
      </c>
    </row>
    <row r="43" spans="1:7" ht="40.5" customHeight="1">
      <c r="A43" s="5" t="s">
        <v>75</v>
      </c>
      <c r="B43" s="2" t="s">
        <v>76</v>
      </c>
      <c r="C43" s="10">
        <v>178518</v>
      </c>
      <c r="D43" s="10">
        <v>80322.100000000006</v>
      </c>
      <c r="E43" s="11">
        <f t="shared" si="1"/>
        <v>0.44993838156376392</v>
      </c>
      <c r="F43" s="12">
        <v>52827.199999999997</v>
      </c>
      <c r="G43" s="11">
        <f t="shared" si="2"/>
        <v>1.5204686222249146</v>
      </c>
    </row>
    <row r="44" spans="1:7" ht="40.5" customHeight="1">
      <c r="A44" s="4" t="s">
        <v>77</v>
      </c>
      <c r="B44" s="3" t="s">
        <v>78</v>
      </c>
      <c r="C44" s="8">
        <v>9700</v>
      </c>
      <c r="D44" s="8">
        <v>4206</v>
      </c>
      <c r="E44" s="9">
        <f t="shared" si="1"/>
        <v>0.43360824742268039</v>
      </c>
      <c r="F44" s="13">
        <v>3748.5</v>
      </c>
      <c r="G44" s="9">
        <f t="shared" si="2"/>
        <v>1.1220488195278111</v>
      </c>
    </row>
    <row r="45" spans="1:7" ht="40.5" customHeight="1">
      <c r="A45" s="4" t="s">
        <v>79</v>
      </c>
      <c r="B45" s="3" t="s">
        <v>80</v>
      </c>
      <c r="C45" s="8">
        <v>55541.4</v>
      </c>
      <c r="D45" s="8">
        <v>33719.4</v>
      </c>
      <c r="E45" s="9">
        <f t="shared" si="1"/>
        <v>0.60710389007119014</v>
      </c>
      <c r="F45" s="13">
        <v>29090.1</v>
      </c>
      <c r="G45" s="9">
        <f t="shared" si="2"/>
        <v>1.1591366134870627</v>
      </c>
    </row>
    <row r="46" spans="1:7" ht="40.5" customHeight="1">
      <c r="A46" s="4" t="s">
        <v>81</v>
      </c>
      <c r="B46" s="3" t="s">
        <v>82</v>
      </c>
      <c r="C46" s="8">
        <v>108576.6</v>
      </c>
      <c r="D46" s="8">
        <v>41292.6</v>
      </c>
      <c r="E46" s="9">
        <f t="shared" si="1"/>
        <v>0.38030846425472886</v>
      </c>
      <c r="F46" s="13">
        <v>19066.3</v>
      </c>
      <c r="G46" s="9">
        <f t="shared" si="2"/>
        <v>2.1657374529929769</v>
      </c>
    </row>
    <row r="47" spans="1:7" ht="40.5" customHeight="1">
      <c r="A47" s="4" t="s">
        <v>83</v>
      </c>
      <c r="B47" s="3" t="s">
        <v>84</v>
      </c>
      <c r="C47" s="8">
        <v>4700</v>
      </c>
      <c r="D47" s="8">
        <v>1104.0999999999999</v>
      </c>
      <c r="E47" s="9">
        <f t="shared" si="1"/>
        <v>0.23491489361702125</v>
      </c>
      <c r="F47" s="13">
        <v>922.3</v>
      </c>
      <c r="G47" s="9">
        <f t="shared" si="2"/>
        <v>1.1971159058874552</v>
      </c>
    </row>
    <row r="48" spans="1:7" ht="40.5" customHeight="1">
      <c r="A48" s="5" t="s">
        <v>85</v>
      </c>
      <c r="B48" s="2" t="s">
        <v>86</v>
      </c>
      <c r="C48" s="10">
        <v>512068.4</v>
      </c>
      <c r="D48" s="10">
        <v>153569.5</v>
      </c>
      <c r="E48" s="11">
        <f t="shared" si="1"/>
        <v>0.29990036487313021</v>
      </c>
      <c r="F48" s="10">
        <v>80926</v>
      </c>
      <c r="G48" s="11">
        <f t="shared" si="2"/>
        <v>1.8976534117588908</v>
      </c>
    </row>
    <row r="49" spans="1:7" ht="40.5" customHeight="1">
      <c r="A49" s="4" t="s">
        <v>87</v>
      </c>
      <c r="B49" s="3" t="s">
        <v>88</v>
      </c>
      <c r="C49" s="8">
        <v>486544.5</v>
      </c>
      <c r="D49" s="8">
        <v>152873</v>
      </c>
      <c r="E49" s="9">
        <f t="shared" si="1"/>
        <v>0.31420147591844116</v>
      </c>
      <c r="F49" s="8">
        <v>80413.100000000006</v>
      </c>
      <c r="G49" s="9">
        <f t="shared" si="2"/>
        <v>1.9010957169913856</v>
      </c>
    </row>
    <row r="50" spans="1:7" ht="40.5" customHeight="1">
      <c r="A50" s="4" t="s">
        <v>89</v>
      </c>
      <c r="B50" s="3" t="s">
        <v>90</v>
      </c>
      <c r="C50" s="8">
        <v>25523.8</v>
      </c>
      <c r="D50" s="8">
        <v>696.5</v>
      </c>
      <c r="E50" s="9">
        <f t="shared" si="1"/>
        <v>2.7288256450841961E-2</v>
      </c>
      <c r="F50" s="8">
        <v>512.9</v>
      </c>
      <c r="G50" s="9">
        <f t="shared" si="2"/>
        <v>1.3579645155000974</v>
      </c>
    </row>
    <row r="51" spans="1:7" ht="40.5" customHeight="1">
      <c r="A51" s="5" t="s">
        <v>91</v>
      </c>
      <c r="B51" s="2" t="s">
        <v>92</v>
      </c>
      <c r="C51" s="10">
        <v>9883</v>
      </c>
      <c r="D51" s="10">
        <v>4053</v>
      </c>
      <c r="E51" s="11">
        <f t="shared" si="1"/>
        <v>0.41009814833552566</v>
      </c>
      <c r="F51" s="10">
        <v>5106.3</v>
      </c>
      <c r="G51" s="11">
        <f t="shared" si="2"/>
        <v>0.79372539803771813</v>
      </c>
    </row>
    <row r="52" spans="1:7" ht="40.5" customHeight="1">
      <c r="A52" s="4" t="s">
        <v>93</v>
      </c>
      <c r="B52" s="3" t="s">
        <v>94</v>
      </c>
      <c r="C52" s="8">
        <v>4000</v>
      </c>
      <c r="D52" s="8">
        <v>1662.5</v>
      </c>
      <c r="E52" s="9">
        <f t="shared" si="1"/>
        <v>0.41562500000000002</v>
      </c>
      <c r="F52" s="8">
        <v>3179.9</v>
      </c>
      <c r="G52" s="9">
        <f t="shared" si="2"/>
        <v>0.52281518286738571</v>
      </c>
    </row>
    <row r="53" spans="1:7" ht="40.5" customHeight="1">
      <c r="A53" s="4" t="s">
        <v>95</v>
      </c>
      <c r="B53" s="3" t="s">
        <v>96</v>
      </c>
      <c r="C53" s="8">
        <v>5883</v>
      </c>
      <c r="D53" s="8">
        <v>2390.5</v>
      </c>
      <c r="E53" s="9">
        <f t="shared" si="1"/>
        <v>0.40634030256671766</v>
      </c>
      <c r="F53" s="8">
        <v>1926.4</v>
      </c>
      <c r="G53" s="9">
        <f t="shared" si="2"/>
        <v>1.2409156976744184</v>
      </c>
    </row>
    <row r="54" spans="1:7" ht="40.5" customHeight="1">
      <c r="A54" s="5" t="s">
        <v>97</v>
      </c>
      <c r="B54" s="2" t="s">
        <v>98</v>
      </c>
      <c r="C54" s="10">
        <v>28625</v>
      </c>
      <c r="D54" s="10">
        <v>14075.1</v>
      </c>
      <c r="E54" s="11">
        <f>D54/C54</f>
        <v>0.49170655021834064</v>
      </c>
      <c r="F54" s="10">
        <v>14717.1</v>
      </c>
      <c r="G54" s="11">
        <f t="shared" si="2"/>
        <v>0.95637727541431394</v>
      </c>
    </row>
    <row r="55" spans="1:7" ht="40.5" customHeight="1">
      <c r="A55" s="4" t="s">
        <v>99</v>
      </c>
      <c r="B55" s="3" t="s">
        <v>100</v>
      </c>
      <c r="C55" s="8">
        <v>28625</v>
      </c>
      <c r="D55" s="8">
        <v>14075.1</v>
      </c>
      <c r="E55" s="9">
        <f>D55/C55</f>
        <v>0.49170655021834064</v>
      </c>
      <c r="F55" s="8">
        <v>14717.1</v>
      </c>
      <c r="G55" s="9">
        <f t="shared" si="2"/>
        <v>0.95637727541431394</v>
      </c>
    </row>
    <row r="56" spans="1:7" ht="40.5" customHeight="1">
      <c r="A56" s="6"/>
    </row>
    <row r="57" spans="1:7" ht="40.5" customHeight="1">
      <c r="A57" s="7" t="s">
        <v>103</v>
      </c>
    </row>
    <row r="58" spans="1:7" ht="40.5" customHeight="1"/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63" fitToHeight="2" orientation="portrait" r:id="rId1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Полякова</cp:lastModifiedBy>
  <cp:lastPrinted>2019-09-05T07:33:51Z</cp:lastPrinted>
  <dcterms:created xsi:type="dcterms:W3CDTF">2017-12-11T14:03:53Z</dcterms:created>
  <dcterms:modified xsi:type="dcterms:W3CDTF">2019-09-05T07:33:54Z</dcterms:modified>
</cp:coreProperties>
</file>