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60" yWindow="-60" windowWidth="20730" windowHeight="11760"/>
  </bookViews>
  <sheets>
    <sheet name="Приложение" sheetId="4" r:id="rId1"/>
  </sheet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4"/>
  <c r="E15"/>
  <c r="E14"/>
  <c r="E13"/>
  <c r="E12"/>
  <c r="E11"/>
  <c r="E10"/>
  <c r="E7"/>
  <c r="E5"/>
  <c r="E4"/>
</calcChain>
</file>

<file path=xl/sharedStrings.xml><?xml version="1.0" encoding="utf-8"?>
<sst xmlns="http://schemas.openxmlformats.org/spreadsheetml/2006/main" count="32" uniqueCount="32">
  <si>
    <t>Информация об общественно значимых проектах, реализуемых на территории муниципального образования</t>
  </si>
  <si>
    <t>№ п/п</t>
  </si>
  <si>
    <t>Наименование проекта, место реализации проекта, срок ввода объекта</t>
  </si>
  <si>
    <t>Результаты реализации проекта</t>
  </si>
  <si>
    <t>% исполнения плановых значений</t>
  </si>
  <si>
    <t>Плановые значения на 2019 год (тыс. рублей)</t>
  </si>
  <si>
    <t>Фактические значения 2019 года (тыс. рублей)</t>
  </si>
  <si>
    <t xml:space="preserve">Произведен капитальный ремонт детского дошкольного учреждения. </t>
  </si>
  <si>
    <t>Федеральный проект "Точка роста" для обновления материально-технической базы у обучающихся современными технологическими и гуманитарных навыков</t>
  </si>
  <si>
    <t>Ликино-Дулево</t>
  </si>
  <si>
    <t xml:space="preserve">Школа на 550 мест по адресу: Орехово-Зуевский район, г. Ликино-Дулево, мкр. Ликино (ПИР и строительство)                                       год ввода  объекта в эксплуатацию - 2021                                                                цель проекта - обеспечение односменного режима обучения  </t>
  </si>
  <si>
    <t>Заключен контракт на строительство школы. На объекте ведутся строительно-монтажные  работы. Общая готовность объекта - 1%.</t>
  </si>
  <si>
    <t>Реконструкция стадиона "Русич" (ПИР и реконструкция), Московская область, Орехово-Зуевский район, г. Ликино-Дулево, ул. 2 Пятилетка. д.1                     год ввода  объекта в эксплуатацию - 2022                                                               цель проекта - создание условий для физического развития и  привлечения к занятиям спортом населения</t>
  </si>
  <si>
    <t>Заключен контракт на выполнение проектно-изыскательских работ.</t>
  </si>
  <si>
    <t>Физкультурно-оздоровительный комплекс с плавательным бассейном. г. Дрезна, 4 мкр., ул. Южная (ПИР и строительство)                                                                год ввода  объекта в эксплуатацию - 2020                                                               цель проекта - создание условий для физического развития и  привлечения к занятиям спортом населения</t>
  </si>
  <si>
    <t>Расторжение муниципального контракта в связи с банкротством подрядчика, корректировка ПСД. Общая готовность объекта - 85%</t>
  </si>
  <si>
    <t>Обновление материально-технической базы для формирования у обучающихся современных технологических и гуманитарных навыков (Точка роста) - МБОУ Новинская СОШ и МБОУ Губинская СОШ  Год реализации проекта 2019 г.</t>
  </si>
  <si>
    <t>Капитальный ремонт МБДОУ  д/с №13 "Тополёк", 142670, Московская область , городской округ Ликино-Дулёво, г. Ликино-Дулёво, ул. Димитрова, д.1  Год реализации проекта 2019 г.</t>
  </si>
  <si>
    <t>Капитальный ремонт МБДОУ  д/с №13 "Тополёк", 142670, Московская область , городской округ Ликино-Дулёво, г. Ликино-Дулёво, ул. Димитрова, д.1, срок реализации проекта - 2019 год</t>
  </si>
  <si>
    <t>В результате реализации проекта - полностью отремонтированы и заменены системы отопления, вентиляции, электроснабжения, проведенв общестроительные и отделочные работы: по ремонту карниза здания, работы по ремонту чердачного перекрытия, работы по ремонту перегородок, работы по ремонту кровли, работы по ремонту фасада здания, работы по замене оконных блоков  и замене блоков дверных проемов 1 и 2 этажа , вентшахты, работы по установке эвакуационной Лестницы, благоустроена территория детского сада.</t>
  </si>
  <si>
    <t>Обновление материально-технической базы для формирования у обучающихся современных технологических и гуманитарных навыков (Точка роста) - МБОУ Новинская СОШ, д. Новое, ул. Дружбы, 1А и МБОУ Губинская СОШ, д. Губино, ул. Ленинская 2-я, 95А, срок реализации проекта - 2019 год</t>
  </si>
  <si>
    <t>В результате реализации проекта -приобретена мебель и оборудование для Центров образования цифрового и гуманитарного профилей «Точка роста» в рамках мероприятия «Обновление материально-технической базы для формирования  у обучающихся современных технологических и гуманитарных навыков», с 01.09.2019 начата работа Центров "Точка Роста" по адресам: д.Новая, ул.Дружбы, д.1А и д.Губино, ул.Ленинская2-я, д.95А.</t>
  </si>
  <si>
    <t>Разработка проектно-сметной документации для проведения реставрации по адресу: г.Ликино-Дулево, ул.Ленина, д.1 (здание клуба фарфоровой фабрики 1927-1930 гг., архитектор Мельников К.С.) (КДЦ Дулевский), срок реализации проекта - 2019 год</t>
  </si>
  <si>
    <t>В результате реализации проекта -разработана научно-проектная документация на реставрацию клуба</t>
  </si>
  <si>
    <t>Оснащение муниципальных учреждений культуры кинооборудованием (МБУК ЦКиД г.Куровское, ул.Вокзальная, д.7 и МБУК ЦКР Юбилейный г.Дрезна, ул.Юбилейная, д.4)</t>
  </si>
  <si>
    <t>В результате реализации проекта -приобретено кинооборудование, проведен ремонт и открыты два кинозала по адресам: г.Куровское, ул.Вокзальная, д.7, г.Дрезна, ул.Юбилейная, д.4.</t>
  </si>
  <si>
    <t>Капитальный ремонт и техническое переоснащение МБУДО "Ликино-Дулевская ДШИ" (г.Куровское, ул.Школьная, д.1), срок реализации проекта - 2019-2020 год</t>
  </si>
  <si>
    <t>В результате реализации проекта -разработана проектно-сметной документация на капитальный ремонт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</si>
  <si>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 (Ликино-Дулевская ДШИ, г. Ликино-Дулёво, ул. 1 Мая д. 14А), срок реализации проекта - 2019 год</t>
  </si>
  <si>
    <t>В результате реализации проекта - приобретены рояли, пианино, ксилофон и гармони.</t>
  </si>
  <si>
    <t>Капитальный ремонт объектов физической культуры и спорта, находящихся.в собств.муниц.образований Московской области ( МАУ СШ Феникс г.Ликино-Дулево, ул. Калинина, д.12), срок реализации проекта - 2019 год</t>
  </si>
  <si>
    <t>В результате реализации проекта -выполнены работы по капитальному ремонту бассейна "Дивный" по адресу: г. Ликино-Дулево, ул. Калинина, д. 12 - капитальный ремонт чаши бассейна, замена вентиляции, ремонт помещения бассейна.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</si>
</sst>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topLeftCell="A11" workbookViewId="0">
      <selection activeCell="A17" sqref="A17"/>
    </sheetView>
  </sheetViews>
  <sheetFormatPr defaultRowHeight="15"/>
  <cols>
    <col min="1" max="1" width="4.28515625" customWidth="1"/>
    <col min="2" max="2" width="31.42578125" customWidth="1"/>
    <col min="3" max="4" width="19.140625" customWidth="1"/>
    <col min="5" max="5" width="11.5703125" customWidth="1"/>
    <col min="6" max="6" width="51.140625" customWidth="1"/>
  </cols>
  <sheetData>
    <row r="1" spans="1:6" ht="28.15" customHeight="1">
      <c r="A1" s="9" t="s">
        <v>0</v>
      </c>
      <c r="B1" s="9"/>
      <c r="C1" s="9"/>
      <c r="D1" s="9"/>
      <c r="E1" s="9"/>
      <c r="F1" s="9"/>
    </row>
    <row r="2" spans="1:6">
      <c r="F2" s="2"/>
    </row>
    <row r="3" spans="1:6" ht="39" customHeight="1">
      <c r="A3" s="1" t="s">
        <v>1</v>
      </c>
      <c r="B3" s="1" t="s">
        <v>2</v>
      </c>
      <c r="C3" s="1" t="s">
        <v>5</v>
      </c>
      <c r="D3" s="1" t="s">
        <v>6</v>
      </c>
      <c r="E3" s="1" t="s">
        <v>4</v>
      </c>
      <c r="F3" s="1" t="s">
        <v>3</v>
      </c>
    </row>
    <row r="4" spans="1:6" ht="84" customHeight="1">
      <c r="A4" s="1">
        <v>1</v>
      </c>
      <c r="B4" s="1" t="s">
        <v>17</v>
      </c>
      <c r="C4" s="6">
        <v>52092.3</v>
      </c>
      <c r="D4" s="6">
        <v>52092.3</v>
      </c>
      <c r="E4" s="6">
        <f>D4/C4*100</f>
        <v>100</v>
      </c>
      <c r="F4" s="5" t="s">
        <v>7</v>
      </c>
    </row>
    <row r="5" spans="1:6" ht="101.25" customHeight="1">
      <c r="A5" s="1">
        <v>2</v>
      </c>
      <c r="B5" s="1" t="s">
        <v>16</v>
      </c>
      <c r="C5" s="6">
        <v>4424.3</v>
      </c>
      <c r="D5" s="6">
        <v>4349.2</v>
      </c>
      <c r="E5" s="6">
        <f>D5/C5*100</f>
        <v>98.302556336595615</v>
      </c>
      <c r="F5" s="5" t="s">
        <v>8</v>
      </c>
    </row>
    <row r="6" spans="1:6" ht="66" hidden="1" customHeight="1">
      <c r="A6" s="1">
        <v>3</v>
      </c>
      <c r="B6" s="7" t="s">
        <v>9</v>
      </c>
      <c r="C6" s="8"/>
      <c r="D6" s="8"/>
      <c r="E6" s="8"/>
      <c r="F6" s="3"/>
    </row>
    <row r="7" spans="1:6" ht="103.5" customHeight="1">
      <c r="A7" s="1">
        <v>4</v>
      </c>
      <c r="B7" s="3" t="s">
        <v>10</v>
      </c>
      <c r="C7" s="8">
        <v>111550</v>
      </c>
      <c r="D7" s="8">
        <v>109035.51904</v>
      </c>
      <c r="E7" s="8">
        <f>D7*100/C7</f>
        <v>97.745870945764224</v>
      </c>
      <c r="F7" s="4" t="s">
        <v>11</v>
      </c>
    </row>
    <row r="8" spans="1:6" ht="100.5" customHeight="1">
      <c r="A8" s="1">
        <v>5</v>
      </c>
      <c r="B8" s="3" t="s">
        <v>12</v>
      </c>
      <c r="C8" s="8">
        <v>0</v>
      </c>
      <c r="D8" s="8">
        <v>0</v>
      </c>
      <c r="E8" s="8">
        <v>0</v>
      </c>
      <c r="F8" s="3" t="s">
        <v>13</v>
      </c>
    </row>
    <row r="9" spans="1:6" ht="104.25" customHeight="1">
      <c r="A9" s="1">
        <v>6</v>
      </c>
      <c r="B9" s="3" t="s">
        <v>14</v>
      </c>
      <c r="C9" s="8">
        <v>37029.42</v>
      </c>
      <c r="D9" s="8">
        <v>0</v>
      </c>
      <c r="E9" s="8">
        <v>0</v>
      </c>
      <c r="F9" s="3" t="s">
        <v>15</v>
      </c>
    </row>
    <row r="10" spans="1:6" ht="108">
      <c r="A10" s="1">
        <v>7</v>
      </c>
      <c r="B10" s="1" t="s">
        <v>18</v>
      </c>
      <c r="C10" s="6">
        <v>52092.3</v>
      </c>
      <c r="D10" s="6">
        <v>52092.3</v>
      </c>
      <c r="E10" s="6">
        <f>D10/C10*100</f>
        <v>100</v>
      </c>
      <c r="F10" s="5" t="s">
        <v>19</v>
      </c>
    </row>
    <row r="11" spans="1:6" ht="96">
      <c r="A11" s="1">
        <v>8</v>
      </c>
      <c r="B11" s="1" t="s">
        <v>20</v>
      </c>
      <c r="C11" s="6">
        <v>4424.3</v>
      </c>
      <c r="D11" s="6">
        <v>4349.2</v>
      </c>
      <c r="E11" s="6">
        <f>D11/C11*100</f>
        <v>98.302556336595615</v>
      </c>
      <c r="F11" s="5" t="s">
        <v>21</v>
      </c>
    </row>
    <row r="12" spans="1:6" ht="96">
      <c r="A12" s="1">
        <v>9</v>
      </c>
      <c r="B12" s="1" t="s">
        <v>22</v>
      </c>
      <c r="C12" s="1">
        <v>15346.7</v>
      </c>
      <c r="D12" s="1">
        <v>13846.7</v>
      </c>
      <c r="E12" s="6">
        <f t="shared" ref="E12:E16" si="0">D12/C12*100</f>
        <v>90.225911759531357</v>
      </c>
      <c r="F12" s="1" t="s">
        <v>23</v>
      </c>
    </row>
    <row r="13" spans="1:6" ht="60">
      <c r="A13" s="1">
        <v>10</v>
      </c>
      <c r="B13" s="1" t="s">
        <v>24</v>
      </c>
      <c r="C13" s="10">
        <v>9900</v>
      </c>
      <c r="D13" s="10">
        <v>9900</v>
      </c>
      <c r="E13" s="6">
        <f t="shared" si="0"/>
        <v>100</v>
      </c>
      <c r="F13" s="3" t="s">
        <v>25</v>
      </c>
    </row>
    <row r="14" spans="1:6" ht="60">
      <c r="A14" s="1">
        <v>11</v>
      </c>
      <c r="B14" s="1" t="s">
        <v>26</v>
      </c>
      <c r="C14" s="11">
        <v>1057.2</v>
      </c>
      <c r="D14" s="11">
        <v>1057.2</v>
      </c>
      <c r="E14" s="6">
        <f t="shared" si="0"/>
        <v>100</v>
      </c>
      <c r="F14" s="3" t="s">
        <v>27</v>
      </c>
    </row>
    <row r="15" spans="1:6" ht="96">
      <c r="A15" s="1">
        <v>12</v>
      </c>
      <c r="B15" s="1" t="s">
        <v>28</v>
      </c>
      <c r="C15" s="11">
        <v>3763.5</v>
      </c>
      <c r="D15" s="11">
        <v>3763.5</v>
      </c>
      <c r="E15" s="6">
        <f t="shared" si="0"/>
        <v>100</v>
      </c>
      <c r="F15" s="3" t="s">
        <v>29</v>
      </c>
    </row>
    <row r="16" spans="1:6" ht="84">
      <c r="A16" s="1">
        <v>13</v>
      </c>
      <c r="B16" s="3" t="s">
        <v>30</v>
      </c>
      <c r="C16" s="11">
        <v>11026</v>
      </c>
      <c r="D16" s="11">
        <v>10970.9</v>
      </c>
      <c r="E16" s="6">
        <f t="shared" si="0"/>
        <v>99.500272084164692</v>
      </c>
      <c r="F16" s="3" t="s">
        <v>31</v>
      </c>
    </row>
    <row r="17" spans="1:1">
      <c r="A17" s="12"/>
    </row>
  </sheetData>
  <mergeCells count="1">
    <mergeCell ref="A1:F1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2019-04-19T11:37:21Z</cp:lastPrinted>
  <dcterms:created xsi:type="dcterms:W3CDTF">2017-12-11T14:03:53Z</dcterms:created>
  <dcterms:modified xsi:type="dcterms:W3CDTF">2020-06-01T20:19:11Z</dcterms:modified>
</cp:coreProperties>
</file>