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4240" windowHeight="11940"/>
  </bookViews>
  <sheets>
    <sheet name="Лист 1" sheetId="9" r:id="rId1"/>
  </sheets>
  <definedNames>
    <definedName name="OLE_LINK1" localSheetId="0">'Лист 1'!#REF!</definedName>
    <definedName name="_xlnm.Print_Area" localSheetId="0">'Лист 1'!$A$1:$D$99</definedName>
  </definedNames>
  <calcPr calcId="144525"/>
</workbook>
</file>

<file path=xl/calcChain.xml><?xml version="1.0" encoding="utf-8"?>
<calcChain xmlns="http://schemas.openxmlformats.org/spreadsheetml/2006/main">
  <c r="C75" i="9" l="1"/>
  <c r="D75" i="9" l="1"/>
  <c r="C73" i="9"/>
  <c r="D78" i="9" l="1"/>
  <c r="C78" i="9"/>
</calcChain>
</file>

<file path=xl/sharedStrings.xml><?xml version="1.0" encoding="utf-8"?>
<sst xmlns="http://schemas.openxmlformats.org/spreadsheetml/2006/main" count="140" uniqueCount="98">
  <si>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</si>
  <si>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</si>
  <si>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</si>
  <si>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</si>
  <si>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</si>
  <si>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</si>
  <si>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</si>
  <si>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</si>
  <si>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</si>
  <si>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</si>
  <si>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</si>
  <si>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</si>
  <si>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 xml:space="preserve">ИТОГО: </t>
  </si>
  <si>
    <t>ст.1</t>
  </si>
  <si>
    <t>2021 год</t>
  </si>
  <si>
    <t xml:space="preserve">2. Таблица поправок </t>
  </si>
  <si>
    <t xml:space="preserve">3. Финансово-экономическое обоснование </t>
  </si>
  <si>
    <t xml:space="preserve">Изменение доходных источников связано с : 
</t>
  </si>
  <si>
    <t xml:space="preserve">Заместитель главы администрации - </t>
  </si>
  <si>
    <t>1. Обоснования необходимости внесения изменений</t>
  </si>
  <si>
    <t>С.М. Кузнецова</t>
  </si>
  <si>
    <t>2022 год</t>
  </si>
  <si>
    <t>Субсидии</t>
  </si>
  <si>
    <t>Субвенции</t>
  </si>
  <si>
    <t>начальник Финансового управления</t>
  </si>
  <si>
    <t>ст.7</t>
  </si>
  <si>
    <t xml:space="preserve">Субсидии </t>
  </si>
  <si>
    <t>НДФЛ</t>
  </si>
  <si>
    <t>Иные межбюджетные трансферты</t>
  </si>
  <si>
    <t>Субсидии на ремонт дворовых территорий</t>
  </si>
  <si>
    <t>2.1.</t>
  </si>
  <si>
    <t>Изменение объема доходов повлекло изменение соответствующих расходов бюджета:</t>
  </si>
  <si>
    <t>ст.15</t>
  </si>
  <si>
    <t>Пояснительная записка к уточнению бюджета Орехово-Зуевского городского округа Московской области на 2021 год  
и на плановый период 2022 и 2023 годов к Совету депутатов от ______________ №___________</t>
  </si>
  <si>
    <t>Субсидии бюджетам муниципальных образований Московской области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</si>
  <si>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Московской области на реализацию мероприятий по обеспечению устойчивого сокращения непригодного для проживания жилищного фонда</t>
  </si>
  <si>
    <t>Субвенции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</si>
  <si>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Субвенции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</si>
  <si>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</si>
  <si>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</si>
  <si>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</si>
  <si>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Иные межбюджетные трансферты на cоздание центров образования естественно-научной и технологической направленностей</t>
  </si>
  <si>
    <t>Субсидии на устройство и капитальный ремонт электросетевого хозяйства, систем наружного освещения в рамках реализации проекта «Светлый город»</t>
  </si>
  <si>
    <t>Субсидии на обустройство и установку детских игровых площадок на территории муниципальных образований Московской области</t>
  </si>
  <si>
    <t>Дотации</t>
  </si>
  <si>
    <t>Дотация</t>
  </si>
  <si>
    <t>2.2.</t>
  </si>
  <si>
    <t>2.3.</t>
  </si>
  <si>
    <t>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</si>
  <si>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Субсидии гна осударственную поддержку отрасли культуры (в части модернизации муниципальных детских школ искусств по видам искусств путем их реконструкции, капитального ремонта)</t>
  </si>
  <si>
    <t>Субсидии на реализацию мероприятий по обеспечению жильем молодых семей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</si>
  <si>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</si>
  <si>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</si>
  <si>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Субсидии на ямочный ремонт асфальтового покрытия дворовых территорий</t>
  </si>
  <si>
    <t>Субсидии на капитальные вложения в общеобразовательные организации в целях обеспечения односменного режима обучения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</si>
  <si>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</si>
  <si>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r>
      <t xml:space="preserve">1. Утвердить объем бюджетных ассигнований муниципального дорожного фонда Орехово-Зуевского городского округа Московской области:
на 2021 год в размере </t>
    </r>
    <r>
      <rPr>
        <b/>
        <sz val="10"/>
        <rFont val="Arial Cyr"/>
        <charset val="204"/>
      </rPr>
      <t xml:space="preserve">388 273,5 </t>
    </r>
    <r>
      <rPr>
        <sz val="10"/>
        <rFont val="Arial Cyr"/>
        <charset val="204"/>
      </rPr>
      <t xml:space="preserve"> тыс. рублей,</t>
    </r>
  </si>
  <si>
    <r>
      <t xml:space="preserve">1. Утвердить объем бюджетных ассигнований муниципального дорожного фонда Орехово-Зуевского городского округа Московской области:
на 2021 год в размере </t>
    </r>
    <r>
      <rPr>
        <b/>
        <sz val="10"/>
        <rFont val="Arial Cyr"/>
        <charset val="204"/>
      </rPr>
      <t xml:space="preserve">566 739,0 </t>
    </r>
    <r>
      <rPr>
        <sz val="10"/>
        <rFont val="Arial Cyr"/>
        <charset val="204"/>
      </rPr>
      <t>тыс. рублей,</t>
    </r>
  </si>
  <si>
    <t>Образование (обеспечение деятельности подведомственных учреждений)</t>
  </si>
  <si>
    <t>Культура, спорт (обеспечение деятельности подведомственных учреждений)</t>
  </si>
  <si>
    <r>
      <t xml:space="preserve">2. Общий объем расходов бюджета Орехово-Зуевского городского округа  Московской области:
на 2021 год  в сумме </t>
    </r>
    <r>
      <rPr>
        <b/>
        <sz val="10"/>
        <rFont val="Arial Cyr"/>
        <charset val="204"/>
      </rPr>
      <t xml:space="preserve">9 374 940,2 </t>
    </r>
    <r>
      <rPr>
        <sz val="10"/>
        <rFont val="Arial Cyr"/>
        <charset val="204"/>
      </rPr>
      <t>тыс. рублей;                                                                             
на 2022 год в сумме</t>
    </r>
    <r>
      <rPr>
        <b/>
        <sz val="10"/>
        <rFont val="Arial Cyr"/>
        <charset val="204"/>
      </rPr>
      <t xml:space="preserve"> 9 652 948,6 </t>
    </r>
    <r>
      <rPr>
        <sz val="10"/>
        <rFont val="Arial Cyr"/>
        <charset val="204"/>
      </rPr>
      <t xml:space="preserve">тыс. рублей, в том числе условно утвержденные расходы в сумме </t>
    </r>
    <r>
      <rPr>
        <b/>
        <sz val="10"/>
        <rFont val="Arial Cyr"/>
        <charset val="204"/>
      </rPr>
      <t>160 000,0</t>
    </r>
    <r>
      <rPr>
        <sz val="10"/>
        <rFont val="Arial Cyr"/>
        <charset val="204"/>
      </rPr>
      <t xml:space="preserve"> тыс. рублей;                                                                    на 2023 год в сумме </t>
    </r>
    <r>
      <rPr>
        <b/>
        <sz val="10"/>
        <rFont val="Arial Cyr"/>
        <charset val="204"/>
      </rPr>
      <t>8 358 050,7</t>
    </r>
    <r>
      <rPr>
        <sz val="10"/>
        <rFont val="Arial Cyr"/>
        <charset val="204"/>
      </rPr>
      <t xml:space="preserve"> тыс. рублей  в том числе условно утвержденные расходы в сумме</t>
    </r>
    <r>
      <rPr>
        <b/>
        <sz val="10"/>
        <rFont val="Arial Cyr"/>
        <charset val="204"/>
      </rPr>
      <t xml:space="preserve"> 210 000,0</t>
    </r>
    <r>
      <rPr>
        <sz val="10"/>
        <rFont val="Arial Cyr"/>
        <charset val="204"/>
      </rPr>
      <t xml:space="preserve"> тыс. рублей</t>
    </r>
  </si>
  <si>
    <t>Финансовое управление</t>
  </si>
  <si>
    <t>2023 год</t>
  </si>
  <si>
    <t>I</t>
  </si>
  <si>
    <t>II</t>
  </si>
  <si>
    <t>Администрация (оплата исполнительных листов в том числе перенесенных с 2020 года, ремонт муниципальных почтовых отделений связи)</t>
  </si>
  <si>
    <t>Администрация  (обеспечение деятельности подведомственных учреждений)</t>
  </si>
  <si>
    <t>2.4.</t>
  </si>
  <si>
    <t>2.5.</t>
  </si>
  <si>
    <t>2.6.</t>
  </si>
  <si>
    <t>2.7.</t>
  </si>
  <si>
    <t>2.8.</t>
  </si>
  <si>
    <t>2.9.</t>
  </si>
  <si>
    <t>2.10.</t>
  </si>
  <si>
    <t>2.11.</t>
  </si>
  <si>
    <t>3.1.</t>
  </si>
  <si>
    <t>3.2.</t>
  </si>
  <si>
    <t>3.3.</t>
  </si>
  <si>
    <t>3.4.</t>
  </si>
  <si>
    <t>3.5.</t>
  </si>
  <si>
    <t>3.6.</t>
  </si>
  <si>
    <t>4.1.</t>
  </si>
  <si>
    <r>
      <t>Утвердить основные характеристики бюджета Орехово-Зуевского городского округа  Московской области на 2021 год и на плановый период 2022 и 2023 годов:
1. Общий объем доходов бюджета Орехово-Зуевского городского округа Московской области:
на 2021 год в сумме</t>
    </r>
    <r>
      <rPr>
        <b/>
        <sz val="10"/>
        <rFont val="Arial Cyr"/>
        <charset val="204"/>
      </rPr>
      <t xml:space="preserve"> 9 102 590,7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5 119 450,1 </t>
    </r>
    <r>
      <rPr>
        <sz val="10"/>
        <rFont val="Arial Cyr"/>
        <charset val="204"/>
      </rPr>
      <t xml:space="preserve">тыс. рублей;                                                                                                      
на 2022 год в сумме </t>
    </r>
    <r>
      <rPr>
        <b/>
        <sz val="10"/>
        <rFont val="Arial Cyr"/>
        <charset val="204"/>
      </rPr>
      <t>9 477 653,1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</t>
    </r>
    <r>
      <rPr>
        <b/>
        <sz val="10"/>
        <rFont val="Arial Cyr"/>
        <charset val="204"/>
      </rPr>
      <t xml:space="preserve"> 4 939 144,5</t>
    </r>
    <r>
      <rPr>
        <sz val="10"/>
        <rFont val="Arial Cyr"/>
        <charset val="204"/>
      </rPr>
      <t xml:space="preserve"> тыс. рублей;                                                            на 2023 год в сумме</t>
    </r>
    <r>
      <rPr>
        <b/>
        <sz val="10"/>
        <rFont val="Arial Cyr"/>
        <charset val="204"/>
      </rPr>
      <t xml:space="preserve"> 8 177 283,9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sz val="10"/>
        <rFont val="Arial Cyr"/>
        <charset val="204"/>
      </rPr>
      <t xml:space="preserve">4 213 631,4 </t>
    </r>
    <r>
      <rPr>
        <sz val="10"/>
        <rFont val="Arial Cyr"/>
        <charset val="204"/>
      </rPr>
      <t xml:space="preserve">тыс. рублей.                                                                                                </t>
    </r>
  </si>
  <si>
    <t xml:space="preserve"> - изменением объема МБТ, выделяемых из бюджетов других уровней;
 </t>
  </si>
  <si>
    <t xml:space="preserve">   Внесение изменений и дополнений обусловлено необходимостью уточнения:
- межбюджетных трансфертов из бюджетов других уровней, в соответствии с Законом Московской области;</t>
  </si>
  <si>
    <r>
      <t xml:space="preserve">2. Общий объем расходов бюджета Орехово-Зуевского городского округа  Московской области:
на 2021 год  в сумме </t>
    </r>
    <r>
      <rPr>
        <b/>
        <sz val="10"/>
        <rFont val="Arial Cyr"/>
        <charset val="204"/>
      </rPr>
      <t xml:space="preserve">9 909 573,7 </t>
    </r>
    <r>
      <rPr>
        <sz val="10"/>
        <rFont val="Arial Cyr"/>
        <charset val="204"/>
      </rPr>
      <t>тыс. рублей;                                                                             
на 2022 год в сумме</t>
    </r>
    <r>
      <rPr>
        <b/>
        <sz val="10"/>
        <rFont val="Arial Cyr"/>
        <charset val="204"/>
      </rPr>
      <t xml:space="preserve"> 9 758 362,9 </t>
    </r>
    <r>
      <rPr>
        <sz val="10"/>
        <rFont val="Arial Cyr"/>
        <charset val="204"/>
      </rPr>
      <t xml:space="preserve">тыс. рублей, в том числе условно утвержденные расходы в сумме </t>
    </r>
    <r>
      <rPr>
        <b/>
        <sz val="10"/>
        <rFont val="Arial Cyr"/>
        <charset val="204"/>
      </rPr>
      <t>160 000,0</t>
    </r>
    <r>
      <rPr>
        <sz val="10"/>
        <rFont val="Arial Cyr"/>
        <charset val="204"/>
      </rPr>
      <t xml:space="preserve"> тыс. рублей;                                                                    на 2023 год в сумме </t>
    </r>
    <r>
      <rPr>
        <b/>
        <sz val="10"/>
        <rFont val="Arial Cyr"/>
        <charset val="204"/>
      </rPr>
      <t xml:space="preserve">8 639 429,6 </t>
    </r>
    <r>
      <rPr>
        <sz val="10"/>
        <rFont val="Arial Cyr"/>
        <charset val="204"/>
      </rPr>
      <t xml:space="preserve">ыс. рублей  в том числе условно утвержденные расходы в сумме </t>
    </r>
    <r>
      <rPr>
        <b/>
        <sz val="10"/>
        <rFont val="Arial Cyr"/>
        <charset val="204"/>
      </rPr>
      <t>210 000,0</t>
    </r>
    <r>
      <rPr>
        <sz val="10"/>
        <rFont val="Arial Cyr"/>
        <charset val="204"/>
      </rPr>
      <t xml:space="preserve"> тыс. рублей</t>
    </r>
  </si>
  <si>
    <r>
      <t xml:space="preserve">3. Дефицит бюджета Орехово-Зуевского городского округа Московской области: 
на 2021 год в сумме </t>
    </r>
    <r>
      <rPr>
        <b/>
        <sz val="10"/>
        <rFont val="Arial Cyr"/>
        <charset val="204"/>
      </rPr>
      <t xml:space="preserve">272 349,5 </t>
    </r>
    <r>
      <rPr>
        <sz val="10"/>
        <rFont val="Arial Cyr"/>
        <charset val="204"/>
      </rPr>
      <t xml:space="preserve">тыс. рублей;
на 2022 год в сумме </t>
    </r>
    <r>
      <rPr>
        <b/>
        <sz val="10"/>
        <rFont val="Arial Cyr"/>
        <charset val="204"/>
      </rPr>
      <t>175 295,5</t>
    </r>
    <r>
      <rPr>
        <sz val="10"/>
        <rFont val="Arial Cyr"/>
        <charset val="204"/>
      </rPr>
      <t xml:space="preserve"> тыс. рублей;
на 2023 год в сумме </t>
    </r>
    <r>
      <rPr>
        <b/>
        <sz val="10"/>
        <rFont val="Arial Cyr"/>
        <charset val="204"/>
      </rPr>
      <t>180 766,8</t>
    </r>
    <r>
      <rPr>
        <sz val="10"/>
        <rFont val="Arial Cyr"/>
        <charset val="204"/>
      </rPr>
      <t xml:space="preserve"> тыс. рублей.</t>
    </r>
  </si>
  <si>
    <r>
      <t>3. Дефицит бюджета Орехово-Зуевского городского округа Московской области: 
на 2021 год в сумме</t>
    </r>
    <r>
      <rPr>
        <b/>
        <sz val="10"/>
        <rFont val="Arial Cyr"/>
        <charset val="204"/>
      </rPr>
      <t xml:space="preserve"> 442 878,5</t>
    </r>
    <r>
      <rPr>
        <sz val="10"/>
        <rFont val="Arial Cyr"/>
        <charset val="204"/>
      </rPr>
      <t xml:space="preserve"> тыс. рублей;
на 2022 год в сумме </t>
    </r>
    <r>
      <rPr>
        <b/>
        <sz val="10"/>
        <rFont val="Arial Cyr"/>
        <charset val="204"/>
      </rPr>
      <t>70 682,9</t>
    </r>
    <r>
      <rPr>
        <sz val="10"/>
        <rFont val="Arial Cyr"/>
        <charset val="204"/>
      </rPr>
      <t xml:space="preserve"> тыс. рублей;
на 2023 год в сумме </t>
    </r>
    <r>
      <rPr>
        <b/>
        <sz val="10"/>
        <rFont val="Arial Cyr"/>
        <charset val="204"/>
      </rPr>
      <t>190 000,6</t>
    </r>
    <r>
      <rPr>
        <sz val="10"/>
        <rFont val="Arial Cyr"/>
        <charset val="204"/>
      </rPr>
      <t xml:space="preserve"> тыс. рублей.</t>
    </r>
  </si>
  <si>
    <r>
      <t>3. Бюджетные ассигнования муниципального дорожного фонда Орехово-Зуевского городского округа Московской области на 2021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</t>
    </r>
    <r>
      <rPr>
        <b/>
        <sz val="10"/>
        <rFont val="Arial Cyr"/>
        <charset val="204"/>
      </rPr>
      <t xml:space="preserve"> 78 347,0</t>
    </r>
    <r>
      <rPr>
        <sz val="10"/>
        <rFont val="Arial Cyr"/>
        <charset val="204"/>
      </rPr>
      <t xml:space="preserve"> тыс. рублей;
- земельного налога в объеме 93,27% в размере </t>
    </r>
    <r>
      <rPr>
        <b/>
        <sz val="10"/>
        <rFont val="Arial Cyr"/>
        <charset val="204"/>
      </rPr>
      <t>224 783,5</t>
    </r>
    <r>
      <rPr>
        <sz val="10"/>
        <rFont val="Arial Cyr"/>
        <charset val="204"/>
      </rPr>
      <t xml:space="preserve"> тыс. рублей;
- межбюджетных трансфертов в объеме 100% в размере</t>
    </r>
    <r>
      <rPr>
        <b/>
        <sz val="10"/>
        <rFont val="Arial Cyr"/>
        <charset val="204"/>
      </rPr>
      <t xml:space="preserve"> 85 143,0</t>
    </r>
    <r>
      <rPr>
        <sz val="10"/>
        <rFont val="Arial Cyr"/>
        <charset val="204"/>
      </rPr>
      <t xml:space="preserve"> тыс. рублей.</t>
    </r>
  </si>
  <si>
    <r>
      <t xml:space="preserve">3. Бюджетные ассигнования муниципального дорожного фонда Орехово-Зуевского городского округа Московской области на 2021 год, определенные частью 1 настоящей статьи, сформированы в соответствии с Порядком формирования и использования бюджетных ассигнований муниципального дорожного фонда Орехово-Зуевского городского округа Московской области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Орехово-Зуевского городского округа Московской области в объеме 100% в размере </t>
    </r>
    <r>
      <rPr>
        <b/>
        <sz val="10"/>
        <rFont val="Arial Cyr"/>
        <charset val="204"/>
      </rPr>
      <t>78 347,0</t>
    </r>
    <r>
      <rPr>
        <sz val="10"/>
        <rFont val="Arial Cyr"/>
        <charset val="204"/>
      </rPr>
      <t xml:space="preserve"> тыс. рублей;
- земельного налога в объеме 93,27% в размере</t>
    </r>
    <r>
      <rPr>
        <b/>
        <sz val="10"/>
        <rFont val="Arial Cyr"/>
        <charset val="204"/>
      </rPr>
      <t xml:space="preserve"> 224 783,5</t>
    </r>
    <r>
      <rPr>
        <sz val="10"/>
        <rFont val="Arial Cyr"/>
        <charset val="204"/>
      </rPr>
      <t xml:space="preserve"> тыс. рублей;
- межбюджетных трансфертов в объеме 100% в размере </t>
    </r>
    <r>
      <rPr>
        <b/>
        <sz val="10"/>
        <rFont val="Arial Cyr"/>
        <charset val="204"/>
      </rPr>
      <t>263 608,5</t>
    </r>
    <r>
      <rPr>
        <sz val="10"/>
        <rFont val="Arial Cyr"/>
        <charset val="204"/>
      </rPr>
      <t xml:space="preserve"> тыс. рублей.</t>
    </r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</si>
  <si>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2022 года в размере </t>
    </r>
    <r>
      <rPr>
        <b/>
        <sz val="10"/>
        <rFont val="Arial Cyr"/>
        <charset val="204"/>
      </rPr>
      <t>548 000,0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2023 года в размере </t>
    </r>
    <r>
      <rPr>
        <b/>
        <sz val="10"/>
        <rFont val="Arial Cyr"/>
        <charset val="204"/>
      </rPr>
      <t>548 000,0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>548 000,0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</si>
  <si>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r>
      <t xml:space="preserve">1. Установить верхний предел муниципального долга Орехово-Зуевского городского округа Московской области по состоянию на 1 января 2022 года в размере </t>
    </r>
    <r>
      <rPr>
        <b/>
        <sz val="10"/>
        <rFont val="Arial Cyr"/>
        <charset val="204"/>
      </rPr>
      <t>505 000,0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2. Установить верхний предел муниципального долга Орехово-Зуевского городского округа Московской области по состоянию на 1 января 2023 года в размере </t>
    </r>
    <r>
      <rPr>
        <b/>
        <sz val="10"/>
        <rFont val="Arial Cyr"/>
        <charset val="204"/>
      </rPr>
      <t>505 000,0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
3. Установить верхний предел муниципального долга Орехово-Зуевского городского округа Московской области по состоянию на 1 января 2024 года в размере </t>
    </r>
    <r>
      <rPr>
        <b/>
        <sz val="10"/>
        <rFont val="Arial Cyr"/>
        <charset val="204"/>
      </rPr>
      <t>505 000,0</t>
    </r>
    <r>
      <rPr>
        <sz val="10"/>
        <rFont val="Arial Cyr"/>
        <charset val="204"/>
      </rPr>
      <t xml:space="preserve"> тыс. рублей, в том числе верхний предел долга по муниципальным гарантиям Орехово-Зуевского городского округа Московской области – 0 тыс. рублей.</t>
    </r>
  </si>
  <si>
    <t>ст.16</t>
  </si>
  <si>
    <r>
      <t>Установить предельный объем заимствований Орехово-Зуевского городского округа Московской области в течение 2021 года в сумме</t>
    </r>
    <r>
      <rPr>
        <b/>
        <sz val="10"/>
        <rFont val="Arial Cyr"/>
        <charset val="204"/>
      </rPr>
      <t xml:space="preserve"> 323 000,0 </t>
    </r>
    <r>
      <rPr>
        <sz val="10"/>
        <rFont val="Arial Cyr"/>
        <charset val="204"/>
      </rPr>
      <t>тыс. рублей, 2022 года в сумме</t>
    </r>
    <r>
      <rPr>
        <b/>
        <sz val="10"/>
        <rFont val="Arial Cyr"/>
        <charset val="204"/>
      </rPr>
      <t xml:space="preserve"> 0</t>
    </r>
    <r>
      <rPr>
        <sz val="10"/>
        <rFont val="Arial Cyr"/>
        <charset val="204"/>
      </rPr>
      <t xml:space="preserve"> тыс. рублей, 2023 года в сумме</t>
    </r>
    <r>
      <rPr>
        <b/>
        <sz val="10"/>
        <rFont val="Arial Cyr"/>
        <charset val="204"/>
      </rPr>
      <t xml:space="preserve"> 225 000,0</t>
    </r>
    <r>
      <rPr>
        <sz val="10"/>
        <rFont val="Arial Cyr"/>
        <charset val="204"/>
      </rPr>
      <t xml:space="preserve"> тыс. рублей.</t>
    </r>
  </si>
  <si>
    <r>
      <t xml:space="preserve">Установить предельный объем заимствований Орехово-Зуевского городского округа Московской области в течение 2021 года в сумме </t>
    </r>
    <r>
      <rPr>
        <b/>
        <sz val="10"/>
        <rFont val="Arial Cyr"/>
        <charset val="204"/>
      </rPr>
      <t>180 000,0</t>
    </r>
    <r>
      <rPr>
        <sz val="10"/>
        <rFont val="Arial Cyr"/>
        <charset val="204"/>
      </rPr>
      <t xml:space="preserve"> тыс. рублей, 2022 года в сумме </t>
    </r>
    <r>
      <rPr>
        <b/>
        <sz val="10"/>
        <rFont val="Arial Cyr"/>
        <charset val="204"/>
      </rPr>
      <t>0</t>
    </r>
    <r>
      <rPr>
        <sz val="10"/>
        <rFont val="Arial Cyr"/>
        <charset val="204"/>
      </rPr>
      <t xml:space="preserve"> тыс. рублей, 2023 года в сумме </t>
    </r>
    <r>
      <rPr>
        <b/>
        <sz val="10"/>
        <rFont val="Arial Cyr"/>
        <charset val="204"/>
      </rPr>
      <t>325 000,0</t>
    </r>
    <r>
      <rPr>
        <sz val="10"/>
        <rFont val="Arial Cyr"/>
        <charset val="204"/>
      </rPr>
      <t xml:space="preserve"> тыс. рублей.</t>
    </r>
  </si>
  <si>
    <t xml:space="preserve"> - в связи с принятием Закона Московской области и утверждением уточненных дополнительных нормативов </t>
  </si>
  <si>
    <r>
      <t xml:space="preserve">Утвердить основные характеристики бюджета Орехово-Зуевского городского округа  Московской области на 2021 год и на плановый период 2022 и 2023 годов:
1. Общий объем доходов бюджета Орехово-Зуевского городского округа Московской области:
на 2021 год в сумме </t>
    </r>
    <r>
      <rPr>
        <b/>
        <sz val="10"/>
        <rFont val="Arial Cyr"/>
        <charset val="204"/>
      </rPr>
      <t>9 466 695,2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>5 400 227,1</t>
    </r>
    <r>
      <rPr>
        <sz val="10"/>
        <rFont val="Arial Cyr"/>
        <charset val="204"/>
      </rPr>
      <t xml:space="preserve"> тыс. рублей;                                                                                                      
на 2022 год в сумме</t>
    </r>
    <r>
      <rPr>
        <b/>
        <sz val="10"/>
        <rFont val="Arial Cyr"/>
        <charset val="204"/>
      </rPr>
      <t xml:space="preserve"> 9 687 680,0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sz val="10"/>
        <rFont val="Arial Cyr"/>
        <charset val="204"/>
      </rPr>
      <t>5 047 376,7</t>
    </r>
    <r>
      <rPr>
        <sz val="10"/>
        <rFont val="Arial Cyr"/>
        <charset val="204"/>
      </rPr>
      <t xml:space="preserve"> тыс. рублей;                                                                                      на 2023 год в сумме </t>
    </r>
    <r>
      <rPr>
        <b/>
        <sz val="10"/>
        <rFont val="Arial Cyr"/>
        <charset val="204"/>
      </rPr>
      <t>8 370 992,0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sz val="10"/>
        <rFont val="Arial Cyr"/>
        <charset val="204"/>
      </rPr>
      <t>4 495 091,3</t>
    </r>
    <r>
      <rPr>
        <sz val="10"/>
        <rFont val="Arial Cyr"/>
        <charset val="204"/>
      </rPr>
      <t xml:space="preserve"> тыс. рублей                                                                                                </t>
    </r>
  </si>
  <si>
    <t>- внесением изменений в государственные программы Московской области;
- доходных источников и расходных обязательств местного бюджета в соответствии с заявками главных администраторов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</si>
</sst>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9"/>
      <color rgb="FFFF0000"/>
      <name val="Arial Cyr"/>
      <charset val="204"/>
    </font>
    <font>
      <sz val="10"/>
      <color rgb="FFFF0000"/>
      <name val="Arial Cyr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0"/>
      <name val="Arial"/>
      <family val="2"/>
    </font>
    <font>
      <b/>
      <i/>
      <sz val="10"/>
      <name val="Arial Cyr"/>
      <charset val="204"/>
    </font>
    <font>
      <b/>
      <i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/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Font="1"/>
    <xf numFmtId="0" fontId="0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64" fontId="0" fillId="2" borderId="4" xfId="0" applyNumberFormat="1" applyFont="1" applyFill="1" applyBorder="1" applyAlignment="1">
      <alignment horizontal="center"/>
    </xf>
    <xf numFmtId="164" fontId="0" fillId="0" borderId="0" xfId="0" applyNumberFormat="1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/>
    <xf numFmtId="16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4" fontId="13" fillId="0" borderId="4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7" fillId="0" borderId="4" xfId="0" applyFont="1" applyFill="1" applyBorder="1"/>
    <xf numFmtId="0" fontId="15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0" xfId="0" applyFont="1" applyFill="1" applyBorder="1"/>
    <xf numFmtId="0" fontId="0" fillId="2" borderId="0" xfId="0" applyFont="1" applyFill="1"/>
    <xf numFmtId="49" fontId="18" fillId="0" borderId="10" xfId="0" applyNumberFormat="1" applyFont="1" applyFill="1" applyBorder="1" applyAlignment="1" applyProtection="1">
      <alignment horizontal="left" vertical="top" wrapText="1"/>
      <protection locked="0" hidden="1"/>
    </xf>
    <xf numFmtId="164" fontId="12" fillId="0" borderId="4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/>
    </xf>
    <xf numFmtId="0" fontId="7" fillId="0" borderId="1" xfId="0" applyFont="1" applyFill="1" applyBorder="1"/>
    <xf numFmtId="4" fontId="12" fillId="0" borderId="4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 applyBorder="1" applyAlignment="1">
      <alignment horizontal="center" vertical="top" wrapText="1"/>
    </xf>
    <xf numFmtId="164" fontId="15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164" fontId="12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4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4" fontId="14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/>
    </xf>
    <xf numFmtId="164" fontId="15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2" fillId="2" borderId="8" xfId="0" applyFont="1" applyFill="1" applyBorder="1"/>
    <xf numFmtId="164" fontId="2" fillId="2" borderId="8" xfId="0" applyNumberFormat="1" applyFont="1" applyFill="1" applyBorder="1"/>
    <xf numFmtId="0" fontId="12" fillId="2" borderId="1" xfId="0" applyFont="1" applyFill="1" applyBorder="1" applyAlignment="1">
      <alignment horizontal="center" wrapText="1"/>
    </xf>
    <xf numFmtId="4" fontId="0" fillId="2" borderId="1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5" fillId="2" borderId="5" xfId="0" applyNumberFormat="1" applyFont="1" applyFill="1" applyBorder="1" applyAlignment="1">
      <alignment horizontal="center" vertical="top" wrapText="1"/>
    </xf>
    <xf numFmtId="164" fontId="9" fillId="2" borderId="5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0" fontId="0" fillId="2" borderId="2" xfId="0" applyFill="1" applyBorder="1" applyAlignment="1">
      <alignment vertical="center" wrapText="1"/>
    </xf>
    <xf numFmtId="0" fontId="0" fillId="2" borderId="1" xfId="0" applyFont="1" applyFill="1" applyBorder="1" applyAlignment="1">
      <alignment vertical="top" wrapText="1"/>
    </xf>
    <xf numFmtId="164" fontId="14" fillId="2" borderId="5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wrapText="1"/>
    </xf>
    <xf numFmtId="164" fontId="7" fillId="2" borderId="4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4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0" fillId="0" borderId="1" xfId="0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16" fontId="8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 shrinkToFit="1"/>
    </xf>
    <xf numFmtId="0" fontId="0" fillId="0" borderId="3" xfId="0" applyFont="1" applyFill="1" applyBorder="1" applyAlignment="1">
      <alignment horizontal="left" vertical="center" wrapText="1" shrinkToFi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top" wrapText="1"/>
    </xf>
    <xf numFmtId="0" fontId="0" fillId="2" borderId="3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1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4"/>
  <sheetViews>
    <sheetView tabSelected="1" topLeftCell="A55" zoomScaleNormal="100" workbookViewId="0">
      <selection activeCell="C84" sqref="C84:D95"/>
    </sheetView>
  </sheetViews>
  <sheetFormatPr defaultColWidth="9.140625" defaultRowHeight="12.75" x14ac:dyDescent="0.2"/>
  <cols>
    <col min="1" max="1" width="5.5703125" style="1" customWidth="1"/>
    <col min="2" max="2" width="75.85546875" style="1" customWidth="1"/>
    <col min="3" max="4" width="38.28515625" style="1" customWidth="1"/>
    <col min="5" max="5" width="9.140625" style="1"/>
    <col min="6" max="6" width="19" style="1" customWidth="1"/>
    <col min="7" max="7" width="13.85546875" style="1" customWidth="1"/>
    <col min="8" max="8" width="45" style="1" customWidth="1"/>
    <col min="9" max="16384" width="9.140625" style="1"/>
  </cols>
  <sheetData>
    <row r="1" spans="1:4" ht="49.15" customHeight="1" x14ac:dyDescent="0.2">
      <c r="A1" s="129" t="s">
        <v>33</v>
      </c>
      <c r="B1" s="130"/>
      <c r="C1" s="130"/>
      <c r="D1" s="130"/>
    </row>
    <row r="2" spans="1:4" s="9" customFormat="1" ht="20.25" customHeight="1" x14ac:dyDescent="0.25">
      <c r="A2" s="131" t="s">
        <v>19</v>
      </c>
      <c r="B2" s="131"/>
      <c r="C2" s="131"/>
      <c r="D2" s="131"/>
    </row>
    <row r="3" spans="1:4" s="9" customFormat="1" ht="39.75" customHeight="1" x14ac:dyDescent="0.2">
      <c r="A3" s="98"/>
      <c r="B3" s="132" t="s">
        <v>84</v>
      </c>
      <c r="C3" s="132"/>
      <c r="D3" s="132"/>
    </row>
    <row r="4" spans="1:4" s="9" customFormat="1" ht="31.5" customHeight="1" x14ac:dyDescent="0.2">
      <c r="A4" s="10"/>
      <c r="B4" s="135" t="s">
        <v>97</v>
      </c>
      <c r="C4" s="135"/>
      <c r="D4" s="135"/>
    </row>
    <row r="5" spans="1:4" s="9" customFormat="1" ht="27" customHeight="1" x14ac:dyDescent="0.25">
      <c r="A5" s="133" t="s">
        <v>15</v>
      </c>
      <c r="B5" s="133"/>
      <c r="C5" s="133"/>
      <c r="D5" s="133"/>
    </row>
    <row r="6" spans="1:4" s="9" customFormat="1" x14ac:dyDescent="0.2">
      <c r="A6" s="99"/>
      <c r="B6" s="99" t="s">
        <v>10</v>
      </c>
      <c r="C6" s="134" t="s">
        <v>11</v>
      </c>
      <c r="D6" s="134"/>
    </row>
    <row r="7" spans="1:4" s="9" customFormat="1" ht="165.75" x14ac:dyDescent="0.2">
      <c r="A7" s="117" t="s">
        <v>13</v>
      </c>
      <c r="B7" s="28" t="s">
        <v>82</v>
      </c>
      <c r="C7" s="120" t="s">
        <v>96</v>
      </c>
      <c r="D7" s="121"/>
    </row>
    <row r="8" spans="1:4" s="3" customFormat="1" ht="91.5" customHeight="1" x14ac:dyDescent="0.2">
      <c r="A8" s="118"/>
      <c r="B8" s="86" t="s">
        <v>60</v>
      </c>
      <c r="C8" s="122" t="s">
        <v>85</v>
      </c>
      <c r="D8" s="122"/>
    </row>
    <row r="9" spans="1:4" s="3" customFormat="1" ht="51" x14ac:dyDescent="0.2">
      <c r="A9" s="119"/>
      <c r="B9" s="28" t="s">
        <v>86</v>
      </c>
      <c r="C9" s="123" t="s">
        <v>87</v>
      </c>
      <c r="D9" s="123"/>
    </row>
    <row r="10" spans="1:4" s="3" customFormat="1" ht="38.25" x14ac:dyDescent="0.2">
      <c r="A10" s="117" t="s">
        <v>25</v>
      </c>
      <c r="B10" s="87" t="s">
        <v>56</v>
      </c>
      <c r="C10" s="125" t="s">
        <v>57</v>
      </c>
      <c r="D10" s="126"/>
    </row>
    <row r="11" spans="1:4" s="3" customFormat="1" ht="173.25" customHeight="1" x14ac:dyDescent="0.2">
      <c r="A11" s="124"/>
      <c r="B11" s="51" t="s">
        <v>88</v>
      </c>
      <c r="C11" s="127" t="s">
        <v>89</v>
      </c>
      <c r="D11" s="128"/>
    </row>
    <row r="12" spans="1:4" s="6" customFormat="1" ht="165.75" customHeight="1" x14ac:dyDescent="0.2">
      <c r="A12" s="95" t="s">
        <v>32</v>
      </c>
      <c r="B12" s="51" t="s">
        <v>90</v>
      </c>
      <c r="C12" s="115" t="s">
        <v>91</v>
      </c>
      <c r="D12" s="116"/>
    </row>
    <row r="13" spans="1:4" s="6" customFormat="1" ht="38.25" x14ac:dyDescent="0.2">
      <c r="A13" s="96" t="s">
        <v>92</v>
      </c>
      <c r="B13" s="51" t="s">
        <v>93</v>
      </c>
      <c r="C13" s="115" t="s">
        <v>94</v>
      </c>
      <c r="D13" s="116"/>
    </row>
    <row r="14" spans="1:4" x14ac:dyDescent="0.2">
      <c r="A14" s="107"/>
      <c r="B14" s="108"/>
      <c r="C14" s="109"/>
      <c r="D14" s="109"/>
    </row>
    <row r="15" spans="1:4" ht="15.75" x14ac:dyDescent="0.25">
      <c r="A15" s="133" t="s">
        <v>16</v>
      </c>
      <c r="B15" s="133"/>
      <c r="C15" s="133"/>
      <c r="D15" s="133"/>
    </row>
    <row r="16" spans="1:4" ht="15" x14ac:dyDescent="0.2">
      <c r="A16" s="10"/>
      <c r="B16" s="152" t="s">
        <v>17</v>
      </c>
      <c r="C16" s="152"/>
      <c r="D16" s="152"/>
    </row>
    <row r="17" spans="1:4" ht="15" x14ac:dyDescent="0.2">
      <c r="A17" s="10"/>
      <c r="B17" s="152" t="s">
        <v>83</v>
      </c>
      <c r="C17" s="152"/>
      <c r="D17" s="152"/>
    </row>
    <row r="18" spans="1:4" ht="15" x14ac:dyDescent="0.2">
      <c r="A18" s="10"/>
      <c r="B18" s="152" t="s">
        <v>95</v>
      </c>
      <c r="C18" s="152"/>
      <c r="D18" s="152"/>
    </row>
    <row r="19" spans="1:4" ht="15" x14ac:dyDescent="0.2">
      <c r="A19" s="10"/>
      <c r="B19" s="152" t="s">
        <v>31</v>
      </c>
      <c r="C19" s="152"/>
      <c r="D19" s="152"/>
    </row>
    <row r="20" spans="1:4" x14ac:dyDescent="0.2">
      <c r="A20" s="153" t="s">
        <v>14</v>
      </c>
      <c r="B20" s="154"/>
      <c r="C20" s="154"/>
      <c r="D20" s="155"/>
    </row>
    <row r="21" spans="1:4" x14ac:dyDescent="0.2">
      <c r="A21" s="156" t="s">
        <v>0</v>
      </c>
      <c r="B21" s="157" t="s">
        <v>1</v>
      </c>
      <c r="C21" s="158" t="s">
        <v>2</v>
      </c>
      <c r="D21" s="158"/>
    </row>
    <row r="22" spans="1:4" x14ac:dyDescent="0.2">
      <c r="A22" s="156"/>
      <c r="B22" s="157"/>
      <c r="C22" s="110" t="s">
        <v>3</v>
      </c>
      <c r="D22" s="111" t="s">
        <v>4</v>
      </c>
    </row>
    <row r="23" spans="1:4" x14ac:dyDescent="0.2">
      <c r="A23" s="38"/>
      <c r="B23" s="39" t="s">
        <v>5</v>
      </c>
      <c r="C23" s="29">
        <v>9102590.6999999993</v>
      </c>
      <c r="D23" s="57">
        <v>9374940.1999999993</v>
      </c>
    </row>
    <row r="24" spans="1:4" s="17" customFormat="1" x14ac:dyDescent="0.2">
      <c r="A24" s="105" t="s">
        <v>63</v>
      </c>
      <c r="B24" s="41" t="s">
        <v>7</v>
      </c>
      <c r="C24" s="43">
        <v>83327.520000000004</v>
      </c>
      <c r="D24" s="94">
        <v>201863.52999999997</v>
      </c>
    </row>
    <row r="25" spans="1:4" s="7" customFormat="1" x14ac:dyDescent="0.2">
      <c r="A25" s="20">
        <v>1</v>
      </c>
      <c r="B25" s="37" t="s">
        <v>27</v>
      </c>
      <c r="C25" s="42">
        <v>63251.32</v>
      </c>
      <c r="D25" s="13"/>
    </row>
    <row r="26" spans="1:4" s="7" customFormat="1" ht="38.25" x14ac:dyDescent="0.2">
      <c r="A26" s="40">
        <v>2</v>
      </c>
      <c r="B26" s="35" t="s">
        <v>55</v>
      </c>
      <c r="C26" s="42">
        <v>20076.2</v>
      </c>
      <c r="D26" s="13"/>
    </row>
    <row r="27" spans="1:4" s="9" customFormat="1" ht="25.5" x14ac:dyDescent="0.2">
      <c r="A27" s="53">
        <v>3</v>
      </c>
      <c r="B27" s="89" t="s">
        <v>65</v>
      </c>
      <c r="C27" s="52"/>
      <c r="D27" s="93">
        <v>95863.53</v>
      </c>
    </row>
    <row r="28" spans="1:4" s="9" customFormat="1" x14ac:dyDescent="0.2">
      <c r="A28" s="53">
        <v>4</v>
      </c>
      <c r="B28" s="52" t="s">
        <v>58</v>
      </c>
      <c r="C28" s="36"/>
      <c r="D28" s="93">
        <v>48677.2</v>
      </c>
    </row>
    <row r="29" spans="1:4" s="9" customFormat="1" x14ac:dyDescent="0.2">
      <c r="A29" s="53">
        <v>5</v>
      </c>
      <c r="B29" s="52" t="s">
        <v>59</v>
      </c>
      <c r="C29" s="36"/>
      <c r="D29" s="93">
        <v>57322.8</v>
      </c>
    </row>
    <row r="30" spans="1:4" s="17" customFormat="1" x14ac:dyDescent="0.2">
      <c r="A30" s="105" t="s">
        <v>64</v>
      </c>
      <c r="B30" s="23" t="s">
        <v>8</v>
      </c>
      <c r="C30" s="21">
        <v>280776.98</v>
      </c>
      <c r="D30" s="90">
        <v>332769.98</v>
      </c>
    </row>
    <row r="31" spans="1:4" s="9" customFormat="1" x14ac:dyDescent="0.2">
      <c r="A31" s="22">
        <v>1</v>
      </c>
      <c r="B31" s="23" t="s">
        <v>44</v>
      </c>
      <c r="C31" s="21">
        <v>-51993</v>
      </c>
      <c r="D31" s="13"/>
    </row>
    <row r="32" spans="1:4" s="9" customFormat="1" x14ac:dyDescent="0.2">
      <c r="A32" s="22">
        <v>2</v>
      </c>
      <c r="B32" s="24" t="s">
        <v>26</v>
      </c>
      <c r="C32" s="21">
        <v>301567.98</v>
      </c>
      <c r="D32" s="21">
        <v>301567.98</v>
      </c>
    </row>
    <row r="33" spans="1:17" s="2" customFormat="1" ht="38.25" x14ac:dyDescent="0.2">
      <c r="A33" s="11" t="s">
        <v>30</v>
      </c>
      <c r="B33" s="25" t="s">
        <v>51</v>
      </c>
      <c r="C33" s="19">
        <v>5818</v>
      </c>
      <c r="D33" s="19">
        <v>5818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s="2" customFormat="1" x14ac:dyDescent="0.2">
      <c r="A34" s="11" t="s">
        <v>46</v>
      </c>
      <c r="B34" s="25" t="s">
        <v>50</v>
      </c>
      <c r="C34" s="19">
        <v>223.4</v>
      </c>
      <c r="D34" s="19">
        <v>223.4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7" s="10" customFormat="1" ht="38.25" x14ac:dyDescent="0.2">
      <c r="A35" s="11" t="s">
        <v>47</v>
      </c>
      <c r="B35" s="25" t="s">
        <v>49</v>
      </c>
      <c r="C35" s="19">
        <v>-0.9</v>
      </c>
      <c r="D35" s="19">
        <v>-0.9</v>
      </c>
      <c r="E35" s="12"/>
      <c r="F35" s="12"/>
      <c r="G35" s="14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0" customFormat="1" ht="51" x14ac:dyDescent="0.2">
      <c r="A36" s="106" t="s">
        <v>67</v>
      </c>
      <c r="B36" s="104" t="s">
        <v>34</v>
      </c>
      <c r="C36" s="19">
        <v>-18236.03</v>
      </c>
      <c r="D36" s="19">
        <v>-18236.03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10" customFormat="1" ht="38.25" x14ac:dyDescent="0.2">
      <c r="A37" s="11" t="s">
        <v>68</v>
      </c>
      <c r="B37" s="25" t="s">
        <v>35</v>
      </c>
      <c r="C37" s="30">
        <v>-9993.94</v>
      </c>
      <c r="D37" s="30">
        <v>-9993.94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s="10" customFormat="1" ht="25.5" x14ac:dyDescent="0.2">
      <c r="A38" s="11" t="s">
        <v>69</v>
      </c>
      <c r="B38" s="25" t="s">
        <v>42</v>
      </c>
      <c r="C38" s="19">
        <v>59453.32</v>
      </c>
      <c r="D38" s="19">
        <v>59453.32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s="10" customFormat="1" x14ac:dyDescent="0.2">
      <c r="A39" s="11" t="s">
        <v>70</v>
      </c>
      <c r="B39" s="25" t="s">
        <v>29</v>
      </c>
      <c r="C39" s="19">
        <v>79115.490000000005</v>
      </c>
      <c r="D39" s="19">
        <v>79115.490000000005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10" customFormat="1" ht="25.5" x14ac:dyDescent="0.2">
      <c r="A40" s="11" t="s">
        <v>71</v>
      </c>
      <c r="B40" s="25" t="s">
        <v>43</v>
      </c>
      <c r="C40" s="19">
        <v>49500</v>
      </c>
      <c r="D40" s="19">
        <v>49500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s="10" customFormat="1" ht="63.75" x14ac:dyDescent="0.2">
      <c r="A41" s="11" t="s">
        <v>72</v>
      </c>
      <c r="B41" s="104" t="s">
        <v>48</v>
      </c>
      <c r="C41" s="19">
        <v>36338.74</v>
      </c>
      <c r="D41" s="19">
        <v>36338.74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s="34" customFormat="1" ht="25.5" x14ac:dyDescent="0.2">
      <c r="A42" s="31" t="s">
        <v>73</v>
      </c>
      <c r="B42" s="32" t="s">
        <v>54</v>
      </c>
      <c r="C42" s="30">
        <v>-0.1</v>
      </c>
      <c r="D42" s="30">
        <v>-0.1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1:17" s="10" customFormat="1" x14ac:dyDescent="0.2">
      <c r="A43" s="11" t="s">
        <v>74</v>
      </c>
      <c r="B43" s="104" t="s">
        <v>53</v>
      </c>
      <c r="C43" s="19">
        <v>99350</v>
      </c>
      <c r="D43" s="19">
        <v>99350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s="10" customFormat="1" x14ac:dyDescent="0.2">
      <c r="A44" s="11">
        <v>3</v>
      </c>
      <c r="B44" s="24" t="s">
        <v>23</v>
      </c>
      <c r="C44" s="18">
        <v>29702</v>
      </c>
      <c r="D44" s="18">
        <v>29702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7" s="10" customFormat="1" ht="51" x14ac:dyDescent="0.2">
      <c r="A45" s="11" t="s">
        <v>75</v>
      </c>
      <c r="B45" s="103" t="s">
        <v>36</v>
      </c>
      <c r="C45" s="4">
        <v>-2</v>
      </c>
      <c r="D45" s="4">
        <v>-2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 s="10" customFormat="1" ht="38.25" x14ac:dyDescent="0.2">
      <c r="A46" s="11" t="s">
        <v>76</v>
      </c>
      <c r="B46" s="26" t="s">
        <v>52</v>
      </c>
      <c r="C46" s="4">
        <v>-91</v>
      </c>
      <c r="D46" s="4">
        <v>-91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</row>
    <row r="47" spans="1:17" s="10" customFormat="1" ht="89.25" x14ac:dyDescent="0.2">
      <c r="A47" s="11" t="s">
        <v>77</v>
      </c>
      <c r="B47" s="26" t="s">
        <v>37</v>
      </c>
      <c r="C47" s="4">
        <v>9</v>
      </c>
      <c r="D47" s="4">
        <v>9</v>
      </c>
      <c r="E47" s="12"/>
      <c r="F47" s="12"/>
      <c r="G47" s="12"/>
      <c r="I47" s="12"/>
      <c r="J47" s="12"/>
      <c r="K47" s="12"/>
      <c r="L47" s="12"/>
      <c r="M47" s="12"/>
      <c r="N47" s="12"/>
      <c r="O47" s="12"/>
      <c r="P47" s="12"/>
      <c r="Q47" s="12"/>
    </row>
    <row r="48" spans="1:17" s="10" customFormat="1" ht="63.75" x14ac:dyDescent="0.2">
      <c r="A48" s="11" t="s">
        <v>78</v>
      </c>
      <c r="B48" s="26" t="s">
        <v>38</v>
      </c>
      <c r="C48" s="4">
        <v>166</v>
      </c>
      <c r="D48" s="4">
        <v>166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1:17" s="10" customFormat="1" ht="76.5" x14ac:dyDescent="0.2">
      <c r="A49" s="11" t="s">
        <v>79</v>
      </c>
      <c r="B49" s="26" t="s">
        <v>39</v>
      </c>
      <c r="C49" s="4">
        <v>7815</v>
      </c>
      <c r="D49" s="4">
        <v>7815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</row>
    <row r="50" spans="1:17" s="10" customFormat="1" ht="114.75" x14ac:dyDescent="0.2">
      <c r="A50" s="11" t="s">
        <v>80</v>
      </c>
      <c r="B50" s="103" t="s">
        <v>40</v>
      </c>
      <c r="C50" s="4">
        <v>21805</v>
      </c>
      <c r="D50" s="4">
        <v>21805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</row>
    <row r="51" spans="1:17" s="2" customFormat="1" x14ac:dyDescent="0.2">
      <c r="A51" s="15">
        <v>4</v>
      </c>
      <c r="B51" s="16" t="s">
        <v>28</v>
      </c>
      <c r="C51" s="18">
        <v>1500</v>
      </c>
      <c r="D51" s="18">
        <v>1500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 s="2" customFormat="1" ht="25.5" x14ac:dyDescent="0.2">
      <c r="A52" s="11" t="s">
        <v>81</v>
      </c>
      <c r="B52" s="26" t="s">
        <v>41</v>
      </c>
      <c r="C52" s="4">
        <v>1500</v>
      </c>
      <c r="D52" s="4">
        <v>1500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 ht="17.25" customHeight="1" x14ac:dyDescent="0.2">
      <c r="A53" s="150" t="s">
        <v>12</v>
      </c>
      <c r="B53" s="151"/>
      <c r="C53" s="27">
        <v>9466695.1999999993</v>
      </c>
      <c r="D53" s="27">
        <v>9909573.709999999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23.25" customHeight="1" x14ac:dyDescent="0.2">
      <c r="A54" s="44"/>
      <c r="B54" s="44"/>
      <c r="C54" s="44"/>
      <c r="D54" s="44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138" t="s">
        <v>21</v>
      </c>
      <c r="B55" s="139"/>
      <c r="C55" s="139"/>
      <c r="D55" s="140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ht="16.149999999999999" customHeight="1" x14ac:dyDescent="0.2">
      <c r="A56" s="117" t="s">
        <v>0</v>
      </c>
      <c r="B56" s="117" t="s">
        <v>1</v>
      </c>
      <c r="C56" s="141" t="s">
        <v>2</v>
      </c>
      <c r="D56" s="142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124"/>
      <c r="B57" s="124"/>
      <c r="C57" s="112" t="s">
        <v>3</v>
      </c>
      <c r="D57" s="113" t="s">
        <v>4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4"/>
      <c r="B58" s="55" t="s">
        <v>5</v>
      </c>
      <c r="C58" s="56">
        <v>9477653.0999999996</v>
      </c>
      <c r="D58" s="57">
        <v>9492948.6400000006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s="17" customFormat="1" x14ac:dyDescent="0.2">
      <c r="A59" s="100" t="s">
        <v>63</v>
      </c>
      <c r="B59" s="101" t="s">
        <v>7</v>
      </c>
      <c r="C59" s="56">
        <v>101794.7</v>
      </c>
      <c r="D59" s="57"/>
    </row>
    <row r="60" spans="1:17" x14ac:dyDescent="0.2">
      <c r="A60" s="54">
        <v>1</v>
      </c>
      <c r="B60" s="61" t="s">
        <v>27</v>
      </c>
      <c r="C60" s="59">
        <v>101794.7</v>
      </c>
      <c r="D60" s="60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s="17" customFormat="1" x14ac:dyDescent="0.2">
      <c r="A61" s="100" t="s">
        <v>64</v>
      </c>
      <c r="B61" s="102" t="s">
        <v>8</v>
      </c>
      <c r="C61" s="56">
        <v>108232.2</v>
      </c>
      <c r="D61" s="57">
        <v>105414.24</v>
      </c>
    </row>
    <row r="62" spans="1:17" s="9" customFormat="1" x14ac:dyDescent="0.2">
      <c r="A62" s="54">
        <v>1</v>
      </c>
      <c r="B62" s="61" t="s">
        <v>45</v>
      </c>
      <c r="C62" s="59">
        <v>2818</v>
      </c>
      <c r="D62" s="60"/>
    </row>
    <row r="63" spans="1:17" s="34" customFormat="1" x14ac:dyDescent="0.2">
      <c r="A63" s="54">
        <v>2</v>
      </c>
      <c r="B63" s="64" t="s">
        <v>22</v>
      </c>
      <c r="C63" s="80">
        <v>76716.2</v>
      </c>
      <c r="D63" s="66">
        <v>76716.240000000005</v>
      </c>
    </row>
    <row r="64" spans="1:17" s="9" customFormat="1" x14ac:dyDescent="0.2">
      <c r="A64" s="67">
        <v>3</v>
      </c>
      <c r="B64" s="68" t="s">
        <v>23</v>
      </c>
      <c r="C64" s="88">
        <v>29698</v>
      </c>
      <c r="D64" s="70">
        <v>29698</v>
      </c>
    </row>
    <row r="65" spans="1:4" x14ac:dyDescent="0.2">
      <c r="A65" s="71">
        <v>4</v>
      </c>
      <c r="B65" s="58" t="s">
        <v>28</v>
      </c>
      <c r="C65" s="80">
        <v>-1000</v>
      </c>
      <c r="D65" s="70">
        <v>-1000</v>
      </c>
    </row>
    <row r="66" spans="1:4" s="9" customFormat="1" x14ac:dyDescent="0.2">
      <c r="A66" s="71"/>
      <c r="B66" s="64"/>
      <c r="C66" s="58"/>
      <c r="D66" s="70"/>
    </row>
    <row r="67" spans="1:4" x14ac:dyDescent="0.2">
      <c r="A67" s="136" t="s">
        <v>12</v>
      </c>
      <c r="B67" s="143"/>
      <c r="C67" s="72">
        <v>9687679.9999999981</v>
      </c>
      <c r="D67" s="73">
        <v>9598362.8800000008</v>
      </c>
    </row>
    <row r="68" spans="1:4" ht="27" hidden="1" customHeight="1" x14ac:dyDescent="0.2">
      <c r="A68" s="74"/>
      <c r="B68" s="75"/>
      <c r="C68" s="76"/>
      <c r="D68" s="76"/>
    </row>
    <row r="69" spans="1:4" ht="18" hidden="1" customHeight="1" x14ac:dyDescent="0.2">
      <c r="A69" s="144" t="s">
        <v>21</v>
      </c>
      <c r="B69" s="145"/>
      <c r="C69" s="145"/>
      <c r="D69" s="146"/>
    </row>
    <row r="70" spans="1:4" hidden="1" x14ac:dyDescent="0.2">
      <c r="A70" s="147" t="s">
        <v>0</v>
      </c>
      <c r="B70" s="148" t="s">
        <v>1</v>
      </c>
      <c r="C70" s="149" t="s">
        <v>2</v>
      </c>
      <c r="D70" s="149"/>
    </row>
    <row r="71" spans="1:4" hidden="1" x14ac:dyDescent="0.2">
      <c r="A71" s="147"/>
      <c r="B71" s="148"/>
      <c r="C71" s="77" t="s">
        <v>3</v>
      </c>
      <c r="D71" s="78" t="s">
        <v>4</v>
      </c>
    </row>
    <row r="72" spans="1:4" hidden="1" x14ac:dyDescent="0.2">
      <c r="A72" s="54"/>
      <c r="B72" s="55" t="s">
        <v>5</v>
      </c>
      <c r="C72" s="56">
        <v>9432492.5999999996</v>
      </c>
      <c r="D72" s="57">
        <v>8810913.9000000004</v>
      </c>
    </row>
    <row r="73" spans="1:4" hidden="1" x14ac:dyDescent="0.2">
      <c r="A73" s="54" t="s">
        <v>6</v>
      </c>
      <c r="B73" s="58" t="s">
        <v>7</v>
      </c>
      <c r="C73" s="59">
        <f>SUM(C74)</f>
        <v>0</v>
      </c>
      <c r="D73" s="60">
        <v>0</v>
      </c>
    </row>
    <row r="74" spans="1:4" hidden="1" x14ac:dyDescent="0.2">
      <c r="A74" s="54">
        <v>1</v>
      </c>
      <c r="B74" s="79"/>
      <c r="C74" s="56"/>
      <c r="D74" s="60">
        <v>0</v>
      </c>
    </row>
    <row r="75" spans="1:4" hidden="1" x14ac:dyDescent="0.2">
      <c r="A75" s="54" t="s">
        <v>9</v>
      </c>
      <c r="B75" s="61" t="s">
        <v>8</v>
      </c>
      <c r="C75" s="59">
        <f>SUM(C76:C77)</f>
        <v>0</v>
      </c>
      <c r="D75" s="60">
        <f>SUM(D76:D77)</f>
        <v>0</v>
      </c>
    </row>
    <row r="76" spans="1:4" hidden="1" x14ac:dyDescent="0.2">
      <c r="A76" s="54">
        <v>1</v>
      </c>
      <c r="B76" s="64" t="s">
        <v>22</v>
      </c>
      <c r="C76" s="80"/>
      <c r="D76" s="66"/>
    </row>
    <row r="77" spans="1:4" hidden="1" x14ac:dyDescent="0.2">
      <c r="A77" s="67">
        <v>2</v>
      </c>
      <c r="B77" s="68" t="s">
        <v>23</v>
      </c>
      <c r="C77" s="80"/>
      <c r="D77" s="66"/>
    </row>
    <row r="78" spans="1:4" ht="13.15" hidden="1" customHeight="1" x14ac:dyDescent="0.2">
      <c r="A78" s="136" t="s">
        <v>12</v>
      </c>
      <c r="B78" s="137"/>
      <c r="C78" s="81">
        <f>SUM(C72+C73+C75)</f>
        <v>9432492.5999999996</v>
      </c>
      <c r="D78" s="82">
        <f>SUM(D72+D73+D75)</f>
        <v>8810913.9000000004</v>
      </c>
    </row>
    <row r="79" spans="1:4" s="9" customFormat="1" ht="13.15" customHeight="1" x14ac:dyDescent="0.2">
      <c r="A79" s="83"/>
      <c r="B79" s="83"/>
      <c r="C79" s="84"/>
      <c r="D79" s="85"/>
    </row>
    <row r="80" spans="1:4" s="9" customFormat="1" ht="13.15" customHeight="1" x14ac:dyDescent="0.2">
      <c r="A80" s="83"/>
      <c r="B80" s="83"/>
      <c r="C80" s="84"/>
      <c r="D80" s="85"/>
    </row>
    <row r="81" spans="1:4" s="9" customFormat="1" ht="13.15" customHeight="1" x14ac:dyDescent="0.2">
      <c r="A81" s="138" t="s">
        <v>62</v>
      </c>
      <c r="B81" s="139"/>
      <c r="C81" s="139"/>
      <c r="D81" s="140"/>
    </row>
    <row r="82" spans="1:4" s="9" customFormat="1" ht="13.15" customHeight="1" x14ac:dyDescent="0.2">
      <c r="A82" s="159" t="s">
        <v>0</v>
      </c>
      <c r="B82" s="159" t="s">
        <v>1</v>
      </c>
      <c r="C82" s="161" t="s">
        <v>2</v>
      </c>
      <c r="D82" s="162"/>
    </row>
    <row r="83" spans="1:4" s="9" customFormat="1" ht="13.15" customHeight="1" x14ac:dyDescent="0.2">
      <c r="A83" s="160"/>
      <c r="B83" s="160"/>
      <c r="C83" s="114" t="s">
        <v>3</v>
      </c>
      <c r="D83" s="94" t="s">
        <v>4</v>
      </c>
    </row>
    <row r="84" spans="1:4" s="9" customFormat="1" ht="13.15" customHeight="1" x14ac:dyDescent="0.2">
      <c r="A84" s="54"/>
      <c r="B84" s="55" t="s">
        <v>5</v>
      </c>
      <c r="C84" s="56">
        <v>8177283.9000000004</v>
      </c>
      <c r="D84" s="57">
        <v>8148050.7000000002</v>
      </c>
    </row>
    <row r="85" spans="1:4" s="17" customFormat="1" ht="13.15" customHeight="1" x14ac:dyDescent="0.2">
      <c r="A85" s="100" t="s">
        <v>63</v>
      </c>
      <c r="B85" s="101" t="s">
        <v>7</v>
      </c>
      <c r="C85" s="56">
        <v>-87751.84</v>
      </c>
      <c r="D85" s="57">
        <v>-78500</v>
      </c>
    </row>
    <row r="86" spans="1:4" s="9" customFormat="1" ht="13.15" customHeight="1" x14ac:dyDescent="0.2">
      <c r="A86" s="54">
        <v>1</v>
      </c>
      <c r="B86" s="58" t="s">
        <v>27</v>
      </c>
      <c r="C86" s="59">
        <v>-87751.84</v>
      </c>
      <c r="D86" s="60"/>
    </row>
    <row r="87" spans="1:4" s="9" customFormat="1" ht="13.15" customHeight="1" x14ac:dyDescent="0.2">
      <c r="A87" s="92">
        <v>2</v>
      </c>
      <c r="B87" s="91" t="s">
        <v>66</v>
      </c>
      <c r="C87" s="59"/>
      <c r="D87" s="60">
        <v>-73500</v>
      </c>
    </row>
    <row r="88" spans="1:4" s="9" customFormat="1" ht="13.15" customHeight="1" x14ac:dyDescent="0.2">
      <c r="A88" s="92">
        <v>3</v>
      </c>
      <c r="B88" s="91" t="s">
        <v>61</v>
      </c>
      <c r="C88" s="59"/>
      <c r="D88" s="60">
        <v>-5000</v>
      </c>
    </row>
    <row r="89" spans="1:4" s="17" customFormat="1" ht="13.15" customHeight="1" x14ac:dyDescent="0.2">
      <c r="A89" s="100" t="s">
        <v>64</v>
      </c>
      <c r="B89" s="102" t="s">
        <v>8</v>
      </c>
      <c r="C89" s="62">
        <v>281459.90000000002</v>
      </c>
      <c r="D89" s="57">
        <v>281441.90000000002</v>
      </c>
    </row>
    <row r="90" spans="1:4" s="9" customFormat="1" ht="13.15" customHeight="1" x14ac:dyDescent="0.2">
      <c r="A90" s="54">
        <v>1</v>
      </c>
      <c r="B90" s="61" t="s">
        <v>45</v>
      </c>
      <c r="C90" s="63">
        <v>18</v>
      </c>
      <c r="D90" s="60"/>
    </row>
    <row r="91" spans="1:4" s="9" customFormat="1" ht="13.15" customHeight="1" x14ac:dyDescent="0.2">
      <c r="A91" s="54">
        <v>2</v>
      </c>
      <c r="B91" s="64" t="s">
        <v>22</v>
      </c>
      <c r="C91" s="97">
        <v>249152.9</v>
      </c>
      <c r="D91" s="66">
        <v>249152.9</v>
      </c>
    </row>
    <row r="92" spans="1:4" s="9" customFormat="1" ht="13.15" customHeight="1" x14ac:dyDescent="0.2">
      <c r="A92" s="67">
        <v>3</v>
      </c>
      <c r="B92" s="68" t="s">
        <v>23</v>
      </c>
      <c r="C92" s="69">
        <v>29789</v>
      </c>
      <c r="D92" s="70">
        <v>29789</v>
      </c>
    </row>
    <row r="93" spans="1:4" s="9" customFormat="1" ht="13.15" customHeight="1" x14ac:dyDescent="0.2">
      <c r="A93" s="71">
        <v>4</v>
      </c>
      <c r="B93" s="58" t="s">
        <v>28</v>
      </c>
      <c r="C93" s="65">
        <v>2500</v>
      </c>
      <c r="D93" s="70">
        <v>2500</v>
      </c>
    </row>
    <row r="94" spans="1:4" s="9" customFormat="1" ht="13.15" customHeight="1" x14ac:dyDescent="0.2">
      <c r="A94" s="71"/>
      <c r="B94" s="64"/>
      <c r="C94" s="58"/>
      <c r="D94" s="70"/>
    </row>
    <row r="95" spans="1:4" s="9" customFormat="1" ht="13.15" customHeight="1" x14ac:dyDescent="0.2">
      <c r="A95" s="136" t="s">
        <v>12</v>
      </c>
      <c r="B95" s="143"/>
      <c r="C95" s="72">
        <v>8370991.9600000009</v>
      </c>
      <c r="D95" s="73">
        <v>8350992.6000000006</v>
      </c>
    </row>
    <row r="96" spans="1:4" s="9" customFormat="1" ht="13.15" customHeight="1" x14ac:dyDescent="0.2">
      <c r="A96" s="83"/>
      <c r="B96" s="83"/>
      <c r="C96" s="84"/>
      <c r="D96" s="85"/>
    </row>
    <row r="97" spans="1:10" s="9" customFormat="1" ht="13.15" customHeight="1" x14ac:dyDescent="0.2">
      <c r="A97" s="45"/>
      <c r="B97" s="45"/>
      <c r="C97" s="46"/>
      <c r="D97" s="47"/>
      <c r="E97" s="10"/>
      <c r="F97" s="10"/>
      <c r="G97" s="10"/>
      <c r="H97" s="10"/>
      <c r="I97" s="10"/>
      <c r="J97" s="10"/>
    </row>
    <row r="98" spans="1:10" s="9" customFormat="1" ht="13.15" customHeight="1" x14ac:dyDescent="0.2">
      <c r="A98" s="10" t="s">
        <v>18</v>
      </c>
      <c r="B98" s="45"/>
      <c r="C98" s="46"/>
      <c r="D98" s="47"/>
      <c r="E98" s="10"/>
      <c r="F98" s="10"/>
      <c r="G98" s="10"/>
      <c r="H98" s="10"/>
      <c r="I98" s="10"/>
      <c r="J98" s="10"/>
    </row>
    <row r="99" spans="1:10" s="9" customFormat="1" ht="13.15" customHeight="1" x14ac:dyDescent="0.2">
      <c r="A99" s="10" t="s">
        <v>24</v>
      </c>
      <c r="B99" s="45"/>
      <c r="C99" s="46"/>
      <c r="D99" s="50" t="s">
        <v>20</v>
      </c>
      <c r="E99" s="10"/>
      <c r="F99" s="10"/>
      <c r="G99" s="10"/>
      <c r="H99" s="10"/>
      <c r="I99" s="10"/>
      <c r="J99" s="10"/>
    </row>
    <row r="100" spans="1:10" s="9" customFormat="1" ht="13.15" customHeight="1" x14ac:dyDescent="0.2">
      <c r="A100" s="45"/>
      <c r="B100" s="45"/>
      <c r="C100" s="46"/>
      <c r="D100" s="47"/>
      <c r="E100" s="10"/>
      <c r="F100" s="10"/>
      <c r="G100" s="10"/>
      <c r="H100" s="10"/>
      <c r="I100" s="10"/>
      <c r="J100" s="10"/>
    </row>
    <row r="101" spans="1:10" s="9" customFormat="1" ht="13.15" customHeight="1" x14ac:dyDescent="0.2">
      <c r="A101" s="45"/>
      <c r="B101" s="45"/>
      <c r="C101" s="46"/>
      <c r="D101" s="47"/>
      <c r="E101" s="10"/>
      <c r="F101" s="10"/>
      <c r="G101" s="10"/>
      <c r="H101" s="10"/>
      <c r="I101" s="10"/>
      <c r="J101" s="10"/>
    </row>
    <row r="102" spans="1:10" ht="13.15" customHeight="1" x14ac:dyDescent="0.2">
      <c r="A102" s="48"/>
      <c r="B102" s="48"/>
      <c r="C102" s="49"/>
      <c r="D102" s="49"/>
      <c r="E102" s="10"/>
      <c r="F102" s="10"/>
      <c r="G102" s="10"/>
      <c r="H102" s="10"/>
      <c r="I102" s="10"/>
      <c r="J102" s="10"/>
    </row>
    <row r="103" spans="1:10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1:10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1:10" x14ac:dyDescent="0.2">
      <c r="A105" s="10"/>
      <c r="B105" s="10"/>
      <c r="C105" s="10"/>
      <c r="D105" s="50"/>
      <c r="E105" s="10"/>
      <c r="F105" s="10"/>
      <c r="G105" s="10"/>
      <c r="H105" s="10"/>
      <c r="I105" s="10"/>
      <c r="J105" s="10"/>
    </row>
    <row r="106" spans="1:10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x14ac:dyDescent="0.2"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x14ac:dyDescent="0.2"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x14ac:dyDescent="0.2"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x14ac:dyDescent="0.2"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x14ac:dyDescent="0.2"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x14ac:dyDescent="0.2"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2:10" x14ac:dyDescent="0.2"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2:10" x14ac:dyDescent="0.2"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2:10" x14ac:dyDescent="0.2"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2:10" x14ac:dyDescent="0.2"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2:10" x14ac:dyDescent="0.2"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2:10" x14ac:dyDescent="0.2"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2:10" x14ac:dyDescent="0.2"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2:10" x14ac:dyDescent="0.2"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2:10" x14ac:dyDescent="0.2"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2:10" x14ac:dyDescent="0.2"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2:10" x14ac:dyDescent="0.2"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2:10" x14ac:dyDescent="0.2">
      <c r="B124" s="10"/>
      <c r="C124" s="10"/>
      <c r="D124" s="10"/>
      <c r="E124" s="10"/>
      <c r="F124" s="10"/>
      <c r="G124" s="10"/>
      <c r="H124" s="10"/>
      <c r="I124" s="10"/>
      <c r="J124" s="10"/>
    </row>
  </sheetData>
  <mergeCells count="40">
    <mergeCell ref="A81:D81"/>
    <mergeCell ref="A82:A83"/>
    <mergeCell ref="B82:B83"/>
    <mergeCell ref="C82:D82"/>
    <mergeCell ref="A95:B95"/>
    <mergeCell ref="A53:B53"/>
    <mergeCell ref="A15:D15"/>
    <mergeCell ref="B16:D16"/>
    <mergeCell ref="B17:D17"/>
    <mergeCell ref="B18:D18"/>
    <mergeCell ref="B19:D19"/>
    <mergeCell ref="A20:D20"/>
    <mergeCell ref="A21:A22"/>
    <mergeCell ref="B21:B22"/>
    <mergeCell ref="C21:D21"/>
    <mergeCell ref="A78:B78"/>
    <mergeCell ref="A55:D55"/>
    <mergeCell ref="A56:A57"/>
    <mergeCell ref="B56:B57"/>
    <mergeCell ref="C56:D56"/>
    <mergeCell ref="A67:B67"/>
    <mergeCell ref="A69:D69"/>
    <mergeCell ref="A70:A71"/>
    <mergeCell ref="B70:B71"/>
    <mergeCell ref="C70:D70"/>
    <mergeCell ref="A1:D1"/>
    <mergeCell ref="A2:D2"/>
    <mergeCell ref="B3:D3"/>
    <mergeCell ref="A5:D5"/>
    <mergeCell ref="C6:D6"/>
    <mergeCell ref="B4:D4"/>
    <mergeCell ref="C12:D12"/>
    <mergeCell ref="C13:D13"/>
    <mergeCell ref="A7:A9"/>
    <mergeCell ref="C7:D7"/>
    <mergeCell ref="C8:D8"/>
    <mergeCell ref="C9:D9"/>
    <mergeCell ref="A10:A11"/>
    <mergeCell ref="C10:D10"/>
    <mergeCell ref="C11:D11"/>
  </mergeCells>
  <printOptions horizontalCentered="1"/>
  <pageMargins left="0" right="0.39370078740157483" top="0" bottom="0" header="0.31496062992125984" footer="0.31496062992125984"/>
  <pageSetup paperSize="9" scale="62" fitToHeight="2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Галина_Олеговна</cp:lastModifiedBy>
  <cp:lastPrinted>2021-02-19T11:58:07Z</cp:lastPrinted>
  <dcterms:created xsi:type="dcterms:W3CDTF">2006-09-20T13:45:32Z</dcterms:created>
  <dcterms:modified xsi:type="dcterms:W3CDTF">2021-02-24T10:06:21Z</dcterms:modified>
</cp:coreProperties>
</file>